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84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5" i="1" l="1"/>
  <c r="G15" i="1"/>
  <c r="H21" i="1" l="1"/>
  <c r="H24" i="1" s="1"/>
  <c r="G21" i="1"/>
  <c r="G24" i="1" s="1"/>
</calcChain>
</file>

<file path=xl/sharedStrings.xml><?xml version="1.0" encoding="utf-8"?>
<sst xmlns="http://schemas.openxmlformats.org/spreadsheetml/2006/main" count="75" uniqueCount="57">
  <si>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</si>
  <si>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</si>
  <si>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</si>
  <si>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</si>
  <si>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</si>
  <si>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</si>
  <si>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</si>
  <si>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</si>
  <si>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</si>
  <si>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</si>
  <si>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</si>
  <si>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</si>
  <si>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</si>
  <si>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Projekty czeskich wnioskodawców/ Projekty českých žadatelů</t>
  </si>
  <si>
    <t>RAZEM CZ PL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</si>
  <si>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</si>
  <si>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</si>
  <si>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</si>
  <si>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3.</t>
  </si>
  <si>
    <t>B</t>
  </si>
  <si>
    <t>A</t>
  </si>
  <si>
    <t>Spektrum Beskidy</t>
  </si>
  <si>
    <t>Aktywny i kreatywny senior na pograniczu polsko-czeskim</t>
  </si>
  <si>
    <t>Korzenie - wspólnota źródeł, poszukiwań i inspiracji. Sztuka i dizajn po obu stronach granicy.</t>
  </si>
  <si>
    <t>Beskidy zapraszają</t>
  </si>
  <si>
    <t>Edukacja kulturalna mieszkańców pogranicza polsko-czeskiego</t>
  </si>
  <si>
    <t>Beskidy na rowerze</t>
  </si>
  <si>
    <t>Festiwal Muzyki Alternatywnej poGRAnicza</t>
  </si>
  <si>
    <t>Polsko-Czeska Liga Szachowa '2019</t>
  </si>
  <si>
    <t>Międzynarodowe spotkania chórów miast partnerskich</t>
  </si>
  <si>
    <t>4.</t>
  </si>
  <si>
    <t>5.</t>
  </si>
  <si>
    <t>6.</t>
  </si>
  <si>
    <t>7.</t>
  </si>
  <si>
    <t>8.</t>
  </si>
  <si>
    <t>9.</t>
  </si>
  <si>
    <t>Region Beskydy/Stowarzyszenie Region Beskidy</t>
  </si>
  <si>
    <t>Propagujeme 2x více</t>
  </si>
  <si>
    <r>
      <t>Stowarzyszenie Pomocy Dzieciom i Osobom Dorosłym z Zespołem Aspergera oraz Zaburzeniami Pokrewnymi "AS"</t>
    </r>
    <r>
      <rPr>
        <sz val="14"/>
        <color theme="1"/>
        <rFont val="Calibri"/>
        <family val="2"/>
        <charset val="238"/>
        <scheme val="minor"/>
      </rPr>
      <t>/ADAM - autistické děti a my, z.s</t>
    </r>
    <r>
      <rPr>
        <b/>
        <sz val="14"/>
        <color theme="1"/>
        <rFont val="Calibri"/>
        <family val="2"/>
        <charset val="238"/>
        <scheme val="minor"/>
      </rPr>
      <t>.</t>
    </r>
  </si>
  <si>
    <r>
      <t>Agencja Rozwoju Regionalnego S.A. w Bielsku-Białej</t>
    </r>
    <r>
      <rPr>
        <sz val="14"/>
        <color theme="1"/>
        <rFont val="Calibri"/>
        <family val="2"/>
        <charset val="238"/>
        <scheme val="minor"/>
      </rPr>
      <t>/EducationTalentCulture, z.s.</t>
    </r>
  </si>
  <si>
    <r>
      <t>Galeria Bielska BWA</t>
    </r>
    <r>
      <rPr>
        <sz val="14"/>
        <color theme="1"/>
        <rFont val="Calibri"/>
        <family val="2"/>
        <charset val="238"/>
        <scheme val="minor"/>
      </rPr>
      <t xml:space="preserve">/Kulturní centrum Frýdlant nad Ostravicí </t>
    </r>
  </si>
  <si>
    <r>
      <t>Powiat Żywiecki/</t>
    </r>
    <r>
      <rPr>
        <sz val="14"/>
        <color theme="1"/>
        <rFont val="Calibri"/>
        <family val="2"/>
        <charset val="238"/>
        <scheme val="minor"/>
      </rPr>
      <t>Zájmové sdružení Frýdlantsko-Beskydy</t>
    </r>
  </si>
  <si>
    <r>
      <t>Powiat Bielski/</t>
    </r>
    <r>
      <rPr>
        <sz val="14"/>
        <color theme="1"/>
        <rFont val="Calibri"/>
        <family val="2"/>
        <charset val="238"/>
        <scheme val="minor"/>
      </rPr>
      <t>Statutární město Frýdek-Místek</t>
    </r>
  </si>
  <si>
    <r>
      <t>Miasto Bielsko-Biała</t>
    </r>
    <r>
      <rPr>
        <sz val="14"/>
        <color theme="1"/>
        <rFont val="Calibri"/>
        <family val="2"/>
        <charset val="238"/>
        <scheme val="minor"/>
      </rPr>
      <t>/Turistické informační centrum Frýdek-Místek</t>
    </r>
  </si>
  <si>
    <r>
      <t>Fundacja GANPAHAR</t>
    </r>
    <r>
      <rPr>
        <sz val="14"/>
        <color theme="1"/>
        <rFont val="Calibri"/>
        <family val="2"/>
        <charset val="238"/>
        <scheme val="minor"/>
      </rPr>
      <t>/Spolek Beskyd</t>
    </r>
  </si>
  <si>
    <r>
      <t>Powiat Bielski</t>
    </r>
    <r>
      <rPr>
        <sz val="14"/>
        <color theme="1"/>
        <rFont val="Calibri"/>
        <family val="2"/>
        <charset val="238"/>
        <scheme val="minor"/>
      </rPr>
      <t>/Statutární město Frýdek-Místek</t>
    </r>
  </si>
  <si>
    <r>
      <t>Miejsko-Gminny Ośrodek Kultury w Wilamowicach</t>
    </r>
    <r>
      <rPr>
        <sz val="14"/>
        <color theme="1"/>
        <rFont val="Calibri"/>
        <family val="2"/>
        <charset val="238"/>
        <scheme val="minor"/>
      </rPr>
      <t>/Kulturní dům Dolní Benešov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</si>
  <si>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2030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</si>
  <si>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2034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</si>
  <si>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2037</t>
    </r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</si>
  <si>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2020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</si>
  <si>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2004</t>
    </r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</si>
  <si>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2008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</si>
  <si>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2032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</si>
  <si>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2005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</si>
  <si>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2009</t>
    </r>
  </si>
  <si>
    <r>
      <t>CZ.11.4.120/0.0/0.0/16_011/000</t>
    </r>
    <r>
      <rPr>
        <b/>
        <sz val="14"/>
        <color theme="1"/>
        <rFont val="Calibri"/>
        <family val="2"/>
        <charset val="238"/>
        <scheme val="minor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</si>
</sst>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/>
    <xf numFmtId="4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VIII posiedzeniu Euroregionalnego Komitetu Sterującego Euroregionu Beskidy w dniu 11.06.2019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70" zoomScaleNormal="70" workbookViewId="0">
      <selection activeCell="N14" sqref="N14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2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69" customHeigh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21.7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</row>
    <row r="3" spans="1:9" ht="54" customHeight="1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ht="45" customHeight="1" x14ac:dyDescent="0.25">
      <c r="A4" s="25" t="s">
        <v>3</v>
      </c>
      <c r="B4" s="25"/>
      <c r="C4" s="25"/>
      <c r="D4" s="25"/>
      <c r="E4" s="25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147.75" customHeight="1" x14ac:dyDescent="0.25">
      <c r="A6" s="8" t="s">
        <v>1</v>
      </c>
      <c r="B6" s="11" t="s">
        <v>20</v>
      </c>
      <c r="C6" s="11">
        <v>4</v>
      </c>
      <c r="D6" s="11" t="s">
        <v>47</v>
      </c>
      <c r="E6" s="12" t="s">
        <v>38</v>
      </c>
      <c r="F6" s="13" t="s">
        <v>21</v>
      </c>
      <c r="G6" s="14">
        <v>9787.5</v>
      </c>
      <c r="H6" s="14">
        <v>8319.3700000000008</v>
      </c>
      <c r="I6" s="7" t="s">
        <v>16</v>
      </c>
    </row>
    <row r="7" spans="1:9" ht="93.75" x14ac:dyDescent="0.25">
      <c r="A7" s="8" t="s">
        <v>17</v>
      </c>
      <c r="B7" s="11" t="s">
        <v>19</v>
      </c>
      <c r="C7" s="11">
        <v>4</v>
      </c>
      <c r="D7" s="11" t="s">
        <v>48</v>
      </c>
      <c r="E7" s="12" t="s">
        <v>39</v>
      </c>
      <c r="F7" s="13" t="s">
        <v>22</v>
      </c>
      <c r="G7" s="14">
        <v>23521.63</v>
      </c>
      <c r="H7" s="14">
        <v>19993.38</v>
      </c>
      <c r="I7" s="7" t="s">
        <v>16</v>
      </c>
    </row>
    <row r="8" spans="1:9" ht="75" x14ac:dyDescent="0.25">
      <c r="A8" s="8" t="s">
        <v>18</v>
      </c>
      <c r="B8" s="11" t="s">
        <v>2</v>
      </c>
      <c r="C8" s="11">
        <v>4</v>
      </c>
      <c r="D8" s="11" t="s">
        <v>49</v>
      </c>
      <c r="E8" s="12" t="s">
        <v>40</v>
      </c>
      <c r="F8" s="13" t="s">
        <v>23</v>
      </c>
      <c r="G8" s="15">
        <v>21721.9</v>
      </c>
      <c r="H8" s="16">
        <v>18463.61</v>
      </c>
      <c r="I8" s="7" t="s">
        <v>16</v>
      </c>
    </row>
    <row r="9" spans="1:9" ht="56.25" x14ac:dyDescent="0.25">
      <c r="A9" s="8" t="s">
        <v>30</v>
      </c>
      <c r="B9" s="11" t="s">
        <v>2</v>
      </c>
      <c r="C9" s="11">
        <v>2</v>
      </c>
      <c r="D9" s="17" t="s">
        <v>50</v>
      </c>
      <c r="E9" s="18" t="s">
        <v>41</v>
      </c>
      <c r="F9" s="18" t="s">
        <v>24</v>
      </c>
      <c r="G9" s="15">
        <v>29830</v>
      </c>
      <c r="H9" s="16">
        <v>25355.5</v>
      </c>
      <c r="I9" s="7" t="s">
        <v>16</v>
      </c>
    </row>
    <row r="10" spans="1:9" ht="56.25" x14ac:dyDescent="0.25">
      <c r="A10" s="8" t="s">
        <v>31</v>
      </c>
      <c r="B10" s="11" t="s">
        <v>2</v>
      </c>
      <c r="C10" s="11">
        <v>4</v>
      </c>
      <c r="D10" s="17" t="s">
        <v>51</v>
      </c>
      <c r="E10" s="18" t="s">
        <v>42</v>
      </c>
      <c r="F10" s="18" t="s">
        <v>25</v>
      </c>
      <c r="G10" s="15">
        <v>23361.5</v>
      </c>
      <c r="H10" s="16">
        <v>19857.27</v>
      </c>
      <c r="I10" s="7" t="s">
        <v>16</v>
      </c>
    </row>
    <row r="11" spans="1:9" ht="56.25" x14ac:dyDescent="0.25">
      <c r="A11" s="8" t="s">
        <v>32</v>
      </c>
      <c r="B11" s="11" t="s">
        <v>2</v>
      </c>
      <c r="C11" s="11">
        <v>2</v>
      </c>
      <c r="D11" s="17" t="s">
        <v>52</v>
      </c>
      <c r="E11" s="19" t="s">
        <v>43</v>
      </c>
      <c r="F11" s="18" t="s">
        <v>26</v>
      </c>
      <c r="G11" s="15">
        <v>21403.200000000001</v>
      </c>
      <c r="H11" s="16">
        <v>18192.72</v>
      </c>
      <c r="I11" s="7" t="s">
        <v>16</v>
      </c>
    </row>
    <row r="12" spans="1:9" ht="56.25" x14ac:dyDescent="0.25">
      <c r="A12" s="8" t="s">
        <v>33</v>
      </c>
      <c r="B12" s="11" t="s">
        <v>2</v>
      </c>
      <c r="C12" s="20">
        <v>4</v>
      </c>
      <c r="D12" s="21" t="s">
        <v>53</v>
      </c>
      <c r="E12" s="22" t="s">
        <v>44</v>
      </c>
      <c r="F12" s="23" t="s">
        <v>27</v>
      </c>
      <c r="G12" s="15">
        <v>20885</v>
      </c>
      <c r="H12" s="16">
        <v>17752.25</v>
      </c>
      <c r="I12" s="7" t="s">
        <v>16</v>
      </c>
    </row>
    <row r="13" spans="1:9" ht="56.25" x14ac:dyDescent="0.25">
      <c r="A13" s="8" t="s">
        <v>34</v>
      </c>
      <c r="B13" s="11" t="s">
        <v>2</v>
      </c>
      <c r="C13" s="11">
        <v>4</v>
      </c>
      <c r="D13" s="17" t="s">
        <v>54</v>
      </c>
      <c r="E13" s="18" t="s">
        <v>45</v>
      </c>
      <c r="F13" s="18" t="s">
        <v>28</v>
      </c>
      <c r="G13" s="15">
        <v>10661.5</v>
      </c>
      <c r="H13" s="16">
        <v>9062.27</v>
      </c>
      <c r="I13" s="7" t="s">
        <v>16</v>
      </c>
    </row>
    <row r="14" spans="1:9" ht="75" x14ac:dyDescent="0.25">
      <c r="A14" s="8" t="s">
        <v>35</v>
      </c>
      <c r="B14" s="11" t="s">
        <v>2</v>
      </c>
      <c r="C14" s="11">
        <v>4</v>
      </c>
      <c r="D14" s="17" t="s">
        <v>55</v>
      </c>
      <c r="E14" s="12" t="s">
        <v>46</v>
      </c>
      <c r="F14" s="18" t="s">
        <v>29</v>
      </c>
      <c r="G14" s="15">
        <v>16653</v>
      </c>
      <c r="H14" s="16">
        <v>14155.05</v>
      </c>
      <c r="I14" s="7" t="s">
        <v>16</v>
      </c>
    </row>
    <row r="15" spans="1:9" ht="32.25" customHeight="1" x14ac:dyDescent="0.25">
      <c r="A15" s="30" t="s">
        <v>4</v>
      </c>
      <c r="B15" s="31"/>
      <c r="C15" s="31"/>
      <c r="D15" s="31"/>
      <c r="E15" s="31"/>
      <c r="F15" s="32"/>
      <c r="G15" s="5">
        <f>SUM(G6:G14)</f>
        <v>177825.22999999998</v>
      </c>
      <c r="H15" s="5">
        <f>SUM(H6:H14)</f>
        <v>151151.41999999998</v>
      </c>
      <c r="I15" s="10"/>
    </row>
    <row r="18" spans="1:9" ht="28.5" customHeight="1" x14ac:dyDescent="0.3">
      <c r="A18" s="36" t="s">
        <v>13</v>
      </c>
      <c r="B18" s="36"/>
      <c r="C18" s="36"/>
      <c r="D18" s="36"/>
      <c r="E18" s="36"/>
      <c r="F18" s="36"/>
      <c r="G18" s="36"/>
      <c r="H18" s="36"/>
      <c r="I18" s="36"/>
    </row>
    <row r="20" spans="1:9" ht="56.25" x14ac:dyDescent="0.25">
      <c r="A20" s="8" t="s">
        <v>1</v>
      </c>
      <c r="B20" s="11" t="s">
        <v>20</v>
      </c>
      <c r="C20" s="11">
        <v>4</v>
      </c>
      <c r="D20" s="11" t="s">
        <v>56</v>
      </c>
      <c r="E20" s="12" t="s">
        <v>36</v>
      </c>
      <c r="F20" s="13" t="s">
        <v>37</v>
      </c>
      <c r="G20" s="24">
        <v>42887.6</v>
      </c>
      <c r="H20" s="24">
        <v>36454.46</v>
      </c>
      <c r="I20" s="7" t="s">
        <v>16</v>
      </c>
    </row>
    <row r="21" spans="1:9" ht="36.75" customHeight="1" x14ac:dyDescent="0.25">
      <c r="A21" s="33" t="s">
        <v>4</v>
      </c>
      <c r="B21" s="34"/>
      <c r="C21" s="34"/>
      <c r="D21" s="34"/>
      <c r="E21" s="34"/>
      <c r="F21" s="35"/>
      <c r="G21" s="6">
        <f>SUM(G20:G20)</f>
        <v>42887.6</v>
      </c>
      <c r="H21" s="6">
        <f>SUM(H20:H20)</f>
        <v>36454.46</v>
      </c>
      <c r="I21" s="9"/>
    </row>
    <row r="24" spans="1:9" ht="31.5" customHeight="1" x14ac:dyDescent="0.25">
      <c r="A24" s="29" t="s">
        <v>14</v>
      </c>
      <c r="B24" s="29"/>
      <c r="C24" s="29"/>
      <c r="D24" s="29"/>
      <c r="E24" s="29"/>
      <c r="F24" s="29"/>
      <c r="G24" s="6">
        <f>G21+G15</f>
        <v>220712.83</v>
      </c>
      <c r="H24" s="6">
        <f>H21+H15</f>
        <v>187605.87999999998</v>
      </c>
    </row>
    <row r="25" spans="1:9" ht="21" x14ac:dyDescent="0.35">
      <c r="H25" s="4"/>
    </row>
  </sheetData>
  <mergeCells count="8">
    <mergeCell ref="A4:E4"/>
    <mergeCell ref="A1:I1"/>
    <mergeCell ref="A2:I2"/>
    <mergeCell ref="A3:I3"/>
    <mergeCell ref="A24:F24"/>
    <mergeCell ref="A15:F15"/>
    <mergeCell ref="A21:F21"/>
    <mergeCell ref="A18:I18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2019-07-04T07:46:51Z</dcterms:modified>
</cp:coreProperties>
</file>