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24" i="1" l="1"/>
  <c r="G24" i="1"/>
  <c r="H16" i="1"/>
  <c r="G16" i="1"/>
</calcChain>
</file>

<file path=xl/sharedStrings.xml><?xml version="1.0" encoding="utf-8"?>
<sst xmlns="http://schemas.openxmlformats.org/spreadsheetml/2006/main" count="61" uniqueCount="43">
  <si>
    <t>Lp.</t>
  </si>
  <si>
    <t>Typ projektu</t>
  </si>
  <si>
    <t>Oś priorytetowa</t>
  </si>
  <si>
    <t>Numer
projektu nadany przez Stowarzyszenie „Region Beskidy” 
w Bielsku-Białej</t>
  </si>
  <si>
    <t>Tytuł projektu</t>
  </si>
  <si>
    <t>1.</t>
  </si>
  <si>
    <t>A</t>
  </si>
  <si>
    <t>2.</t>
  </si>
  <si>
    <t>B</t>
  </si>
  <si>
    <t>3.</t>
  </si>
  <si>
    <t>C</t>
  </si>
  <si>
    <t>Żyj aktywnie, zdrowo i sportowo !</t>
  </si>
  <si>
    <t>4.</t>
  </si>
  <si>
    <t>Ocalić od zapomnienia - ochrona niematerialnego
dziedzictwa kulturowego pogranicza polsko czeskiego</t>
  </si>
  <si>
    <t>5.</t>
  </si>
  <si>
    <t>BYSTRA-KRASNA, PIERWSZA POMOC JEST JASNA</t>
  </si>
  <si>
    <t>Rewitalizacja i zagospodarowanie obszaru przyrodniczego
Gminy Węgierska Górka</t>
  </si>
  <si>
    <t>Wnioskodawca/Partner projektu</t>
  </si>
  <si>
    <t>Całkowite wydatki kwalifikowalne                      EUR</t>
  </si>
  <si>
    <t>Historie a kulturní krajina</t>
  </si>
  <si>
    <t>Integrace venkovských oblastí - spojuje nás fotbal</t>
  </si>
  <si>
    <t>Po stopách zbojníků</t>
  </si>
  <si>
    <t>Projekty polskich wnioskodawców/ Projektů polských žadatelů</t>
  </si>
  <si>
    <t>Kwota z EFRR w EUR zatwierdzona przez EKS/ Požadavek ERDF v EUR schváleny EŘV</t>
  </si>
  <si>
    <t xml:space="preserve">
Decyzja EKS/Rozhodnutí EŘV
</t>
  </si>
  <si>
    <t>Projekt zatwierdzony do dofinansowania bez warunku/Projekt schválen</t>
  </si>
  <si>
    <t>Projekty czeskich wnioskodawców/ Projekty českých žadatelů</t>
  </si>
  <si>
    <t>RAZEM</t>
  </si>
  <si>
    <r>
      <t>CZ.11.4.120/0.0/0.0/16_011/0000</t>
    </r>
    <r>
      <rPr>
        <b/>
        <sz val="14"/>
        <color theme="1"/>
        <rFont val="Calibri"/>
        <family val="2"/>
        <scheme val="minor"/>
      </rPr>
      <t>398</t>
    </r>
  </si>
  <si>
    <r>
      <t>Gmina Porąbka-Szkola w Bujakowie</t>
    </r>
    <r>
      <rPr>
        <sz val="14"/>
        <color theme="1"/>
        <rFont val="Calibri"/>
        <family val="2"/>
        <scheme val="minor"/>
      </rPr>
      <t>/Základní škola a mateřská škola Palkovice, okres Frýdek-
Místek, příspěvková organizace</t>
    </r>
  </si>
  <si>
    <r>
      <t>CZ.11.2.45/0.0/0.0/16_011/0000</t>
    </r>
    <r>
      <rPr>
        <b/>
        <sz val="14"/>
        <color theme="1"/>
        <rFont val="Calibri"/>
        <family val="2"/>
        <scheme val="minor"/>
      </rPr>
      <t>470</t>
    </r>
  </si>
  <si>
    <r>
      <t>Gmina Węgierska Górka</t>
    </r>
    <r>
      <rPr>
        <sz val="14"/>
        <color theme="1"/>
        <rFont val="Calibri"/>
        <family val="2"/>
        <scheme val="minor"/>
      </rPr>
      <t>/Obec Mosty u Jablunkova</t>
    </r>
  </si>
  <si>
    <r>
      <t>CZ.11.4.120/0.0/0.0/16_011/0000</t>
    </r>
    <r>
      <rPr>
        <b/>
        <sz val="14"/>
        <color theme="1"/>
        <rFont val="Calibri"/>
        <family val="2"/>
        <scheme val="minor"/>
      </rPr>
      <t>420</t>
    </r>
  </si>
  <si>
    <r>
      <t>Ochotnicza Straż Pożarna Bystra</t>
    </r>
    <r>
      <rPr>
        <sz val="14"/>
        <color theme="1"/>
        <rFont val="Calibri"/>
        <family val="2"/>
        <scheme val="minor"/>
      </rPr>
      <t>/Obec Krásná</t>
    </r>
  </si>
  <si>
    <r>
      <t>CZ.11.4.120/0.0/0.0/16</t>
    </r>
    <r>
      <rPr>
        <u/>
        <sz val="14"/>
        <color theme="1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scheme val="minor"/>
      </rPr>
      <t>011/0000</t>
    </r>
    <r>
      <rPr>
        <b/>
        <sz val="14"/>
        <color theme="1"/>
        <rFont val="Calibri"/>
        <family val="2"/>
        <scheme val="minor"/>
      </rPr>
      <t>412</t>
    </r>
  </si>
  <si>
    <r>
      <t>Powiat Żywiecki</t>
    </r>
    <r>
      <rPr>
        <sz val="14"/>
        <color theme="1"/>
        <rFont val="Calibri"/>
        <family val="2"/>
        <scheme val="minor"/>
      </rPr>
      <t>/Statutární město Frýdek-Místek</t>
    </r>
  </si>
  <si>
    <r>
      <t>CZ.11.4.120/0.0/0.0/16</t>
    </r>
    <r>
      <rPr>
        <u/>
        <sz val="14"/>
        <color theme="1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scheme val="minor"/>
      </rPr>
      <t>011/0000</t>
    </r>
    <r>
      <rPr>
        <b/>
        <sz val="14"/>
        <color theme="1"/>
        <rFont val="Calibri"/>
        <family val="2"/>
        <scheme val="minor"/>
      </rPr>
      <t>380</t>
    </r>
  </si>
  <si>
    <r>
      <t>Mikroregion Žermanické a Těrlické přehrady/</t>
    </r>
    <r>
      <rPr>
        <b/>
        <sz val="14"/>
        <color theme="1"/>
        <rFont val="Calibri"/>
        <family val="2"/>
        <scheme val="minor"/>
      </rPr>
      <t>Gmina Łodygowice</t>
    </r>
  </si>
  <si>
    <r>
      <t>Mikroregion Žermanické a Těrlické přehrady</t>
    </r>
    <r>
      <rPr>
        <sz val="14"/>
        <color theme="1"/>
        <rFont val="Calibri"/>
        <family val="2"/>
        <scheme val="minor"/>
      </rPr>
      <t>/ Gmina Łodygowice</t>
    </r>
  </si>
  <si>
    <r>
      <t>CZ.11.4.120/0.0/0.0/16</t>
    </r>
    <r>
      <rPr>
        <u/>
        <sz val="14"/>
        <color theme="1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scheme val="minor"/>
      </rPr>
      <t>011/0000</t>
    </r>
    <r>
      <rPr>
        <b/>
        <sz val="14"/>
        <color theme="1"/>
        <rFont val="Calibri"/>
        <family val="2"/>
        <scheme val="minor"/>
      </rPr>
      <t>438</t>
    </r>
  </si>
  <si>
    <r>
      <t>TJ BDSTAV Sedliště, z.s.</t>
    </r>
    <r>
      <rPr>
        <sz val="14"/>
        <color theme="1"/>
        <rFont val="Calibri"/>
        <family val="2"/>
        <scheme val="minor"/>
      </rPr>
      <t>/LKS STRAŻAK Pielgrzymowice</t>
    </r>
  </si>
  <si>
    <r>
      <t>CZ.11.2.45/0.0/0.0/16_011/0000</t>
    </r>
    <r>
      <rPr>
        <b/>
        <sz val="14"/>
        <color theme="1"/>
        <rFont val="Calibri"/>
        <family val="2"/>
        <scheme val="minor"/>
      </rPr>
      <t>390</t>
    </r>
  </si>
  <si>
    <r>
      <t>BESKYDSKÉ INFORMAČNÍ CENTRUM FRÝDEK-MÍSTEK,
příspěvková organizace</t>
    </r>
    <r>
      <rPr>
        <sz val="14"/>
        <color theme="1"/>
        <rFont val="Calibri"/>
        <family val="2"/>
        <scheme val="minor"/>
      </rPr>
      <t>/BBOSiR Bielsko-Biała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</si>
</sst>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3" fillId="2" borderId="2" xfId="1" applyFont="1" applyBorder="1" applyAlignment="1">
      <alignment horizontal="center" vertical="center" wrapText="1"/>
    </xf>
    <xf numFmtId="0" fontId="3" fillId="2" borderId="4" xfId="1" applyFont="1" applyBorder="1" applyAlignment="1">
      <alignment horizontal="center" vertical="center" wrapText="1"/>
    </xf>
    <xf numFmtId="0" fontId="3" fillId="2" borderId="3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/>
    <xf numFmtId="0" fontId="3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right" vertical="center"/>
    </xf>
    <xf numFmtId="2" fontId="4" fillId="5" borderId="3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/>
    </xf>
    <xf numFmtId="0" fontId="4" fillId="5" borderId="7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/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2</xdr:col>
      <xdr:colOff>533400</xdr:colOff>
      <xdr:row>0</xdr:row>
      <xdr:rowOff>66675</xdr:rowOff>
    </xdr:from>
    <xdr:to>
      <xdr:col>6</xdr:col>
      <xdr:colOff>533400</xdr:colOff>
      <xdr:row>0</xdr:row>
      <xdr:rowOff>619125</xdr:rowOff>
    </xdr:to>
    <xdr:pic>
      <xdr:nvPicPr>
        <xdr:cNvPr id="4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66675"/>
          <a:ext cx="57531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/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twoCellAnchor>
    <xdr:from>
      <xdr:col>6</xdr:col>
      <xdr:colOff>1123950</xdr:colOff>
      <xdr:row>0</xdr:row>
      <xdr:rowOff>190500</xdr:rowOff>
    </xdr:from>
    <xdr:to>
      <xdr:col>8</xdr:col>
      <xdr:colOff>0</xdr:colOff>
      <xdr:row>0</xdr:row>
      <xdr:rowOff>561975</xdr:rowOff>
    </xdr:to>
    <xdr:pic>
      <xdr:nvPicPr>
        <xdr:cNvPr id="6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90500"/>
          <a:ext cx="14859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314325</xdr:colOff>
      <xdr:row>1</xdr:row>
      <xdr:rowOff>38100</xdr:rowOff>
    </xdr:from>
    <xdr:ext cx="7096125" cy="447675"/>
    <xdr:sp macro="" textlink="">
      <xdr:nvSpPr>
        <xdr:cNvPr id="7" name="pole tekstowe 6"/>
        <xdr:cNvSpPr txBox="1"/>
      </xdr:nvSpPr>
      <xdr:spPr>
        <a:xfrm>
          <a:off x="1933575" y="685800"/>
          <a:ext cx="709612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Projekt współfinansowany przez Unię Europejską ze środków Europejskiego Funduszu Rozwoju Regionalnego w ramach Programu INTERREG V-A </a:t>
          </a:r>
          <a:b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Republika Czeska – Polska 2014-2020 </a:t>
          </a:r>
        </a:p>
        <a:p>
          <a:endParaRPr lang="pl-PL" sz="1100"/>
        </a:p>
      </xdr:txBody>
    </xdr:sp>
    <xdr:clientData/>
  </xdr:oneCellAnchor>
  <xdr:oneCellAnchor>
    <xdr:from>
      <xdr:col>1</xdr:col>
      <xdr:colOff>276224</xdr:colOff>
      <xdr:row>2</xdr:row>
      <xdr:rowOff>76200</xdr:rowOff>
    </xdr:from>
    <xdr:ext cx="9058275" cy="800100"/>
    <xdr:sp macro="" textlink="">
      <xdr:nvSpPr>
        <xdr:cNvPr id="8" name="pole tekstowe 7"/>
        <xdr:cNvSpPr txBox="1"/>
      </xdr:nvSpPr>
      <xdr:spPr>
        <a:xfrm>
          <a:off x="676274" y="1200150"/>
          <a:ext cx="9058275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I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dniu 27.09.2016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workbookViewId="0">
      <selection activeCell="H31" sqref="H31"/>
    </sheetView>
  </sheetViews>
  <sheetFormatPr defaultRowHeight="15" x14ac:dyDescent="0.25"/>
  <cols>
    <col min="1" max="1" width="6" customWidth="1"/>
    <col min="4" max="4" width="20.42578125" customWidth="1"/>
    <col min="5" max="5" width="27.42578125" customWidth="1"/>
    <col min="6" max="6" width="29.7109375" customWidth="1"/>
    <col min="7" max="7" width="19.140625" customWidth="1"/>
    <col min="8" max="8" width="18.5703125" customWidth="1"/>
    <col min="9" max="9" width="27.28515625" customWidth="1"/>
  </cols>
  <sheetData>
    <row r="1" spans="1:9" ht="51" customHeight="1" x14ac:dyDescent="0.25">
      <c r="A1" s="33"/>
      <c r="B1" s="33"/>
      <c r="C1" s="33"/>
      <c r="D1" s="33"/>
      <c r="E1" s="33"/>
      <c r="F1" s="33"/>
      <c r="G1" s="33"/>
      <c r="H1" s="33"/>
      <c r="I1" s="33"/>
    </row>
    <row r="2" spans="1:9" ht="37.5" customHeight="1" x14ac:dyDescent="0.25">
      <c r="A2" s="33"/>
      <c r="B2" s="33"/>
      <c r="C2" s="33"/>
      <c r="D2" s="33"/>
      <c r="E2" s="33"/>
      <c r="F2" s="33"/>
      <c r="G2" s="33"/>
      <c r="H2" s="33"/>
      <c r="I2" s="33"/>
    </row>
    <row r="3" spans="1:9" ht="54.75" customHeight="1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9" ht="57" customHeight="1" x14ac:dyDescent="0.25">
      <c r="A4" s="30" t="s">
        <v>22</v>
      </c>
      <c r="B4" s="30"/>
      <c r="C4" s="30"/>
      <c r="D4" s="30"/>
      <c r="E4" s="30"/>
      <c r="F4" s="4"/>
      <c r="G4" s="4"/>
      <c r="H4" s="4"/>
    </row>
    <row r="5" spans="1:9" ht="110.2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17</v>
      </c>
      <c r="F5" s="1" t="s">
        <v>4</v>
      </c>
      <c r="G5" s="2" t="s">
        <v>18</v>
      </c>
      <c r="H5" s="6" t="s">
        <v>23</v>
      </c>
      <c r="I5" s="6" t="s">
        <v>24</v>
      </c>
    </row>
    <row r="6" spans="1:9" ht="30" customHeight="1" x14ac:dyDescent="0.25">
      <c r="A6" s="17" t="s">
        <v>5</v>
      </c>
      <c r="B6" s="19" t="s">
        <v>10</v>
      </c>
      <c r="C6" s="19">
        <v>4</v>
      </c>
      <c r="D6" s="10" t="s">
        <v>28</v>
      </c>
      <c r="E6" s="24" t="s">
        <v>29</v>
      </c>
      <c r="F6" s="10" t="s">
        <v>11</v>
      </c>
      <c r="G6" s="26">
        <v>23521.3</v>
      </c>
      <c r="H6" s="26">
        <v>19993.099999999999</v>
      </c>
      <c r="I6" s="10" t="s">
        <v>25</v>
      </c>
    </row>
    <row r="7" spans="1:9" ht="45" customHeight="1" x14ac:dyDescent="0.25">
      <c r="A7" s="18"/>
      <c r="B7" s="20"/>
      <c r="C7" s="20"/>
      <c r="D7" s="11"/>
      <c r="E7" s="25"/>
      <c r="F7" s="11"/>
      <c r="G7" s="27"/>
      <c r="H7" s="27"/>
      <c r="I7" s="11"/>
    </row>
    <row r="8" spans="1:9" ht="30" customHeight="1" x14ac:dyDescent="0.25">
      <c r="A8" s="17" t="s">
        <v>7</v>
      </c>
      <c r="B8" s="19" t="s">
        <v>10</v>
      </c>
      <c r="C8" s="19">
        <v>2</v>
      </c>
      <c r="D8" s="10" t="s">
        <v>30</v>
      </c>
      <c r="E8" s="24" t="s">
        <v>31</v>
      </c>
      <c r="F8" s="10" t="s">
        <v>16</v>
      </c>
      <c r="G8" s="26">
        <v>59965</v>
      </c>
      <c r="H8" s="26">
        <v>30000</v>
      </c>
      <c r="I8" s="10" t="s">
        <v>25</v>
      </c>
    </row>
    <row r="9" spans="1:9" ht="45" customHeight="1" x14ac:dyDescent="0.25">
      <c r="A9" s="18"/>
      <c r="B9" s="20"/>
      <c r="C9" s="20"/>
      <c r="D9" s="11"/>
      <c r="E9" s="25"/>
      <c r="F9" s="11"/>
      <c r="G9" s="27"/>
      <c r="H9" s="27"/>
      <c r="I9" s="11"/>
    </row>
    <row r="10" spans="1:9" ht="36.75" customHeight="1" x14ac:dyDescent="0.25">
      <c r="A10" s="17" t="s">
        <v>9</v>
      </c>
      <c r="B10" s="19" t="s">
        <v>10</v>
      </c>
      <c r="C10" s="19">
        <v>4</v>
      </c>
      <c r="D10" s="10" t="s">
        <v>32</v>
      </c>
      <c r="E10" s="24" t="s">
        <v>33</v>
      </c>
      <c r="F10" s="10" t="s">
        <v>15</v>
      </c>
      <c r="G10" s="26">
        <v>17602.5</v>
      </c>
      <c r="H10" s="26">
        <v>14962.13</v>
      </c>
      <c r="I10" s="10" t="s">
        <v>25</v>
      </c>
    </row>
    <row r="11" spans="1:9" ht="37.5" customHeight="1" x14ac:dyDescent="0.25">
      <c r="A11" s="18"/>
      <c r="B11" s="20"/>
      <c r="C11" s="20"/>
      <c r="D11" s="11"/>
      <c r="E11" s="25"/>
      <c r="F11" s="11"/>
      <c r="G11" s="27"/>
      <c r="H11" s="27"/>
      <c r="I11" s="11"/>
    </row>
    <row r="12" spans="1:9" ht="17.25" customHeight="1" x14ac:dyDescent="0.25">
      <c r="A12" s="17" t="s">
        <v>12</v>
      </c>
      <c r="B12" s="19" t="s">
        <v>10</v>
      </c>
      <c r="C12" s="19">
        <v>2</v>
      </c>
      <c r="D12" s="10" t="s">
        <v>34</v>
      </c>
      <c r="E12" s="24" t="s">
        <v>35</v>
      </c>
      <c r="F12" s="10" t="s">
        <v>13</v>
      </c>
      <c r="G12" s="26">
        <v>20541</v>
      </c>
      <c r="H12" s="26">
        <v>17459.900000000001</v>
      </c>
      <c r="I12" s="10" t="s">
        <v>25</v>
      </c>
    </row>
    <row r="13" spans="1:9" ht="55.5" customHeight="1" x14ac:dyDescent="0.25">
      <c r="A13" s="18"/>
      <c r="B13" s="20"/>
      <c r="C13" s="20"/>
      <c r="D13" s="11"/>
      <c r="E13" s="25"/>
      <c r="F13" s="11"/>
      <c r="G13" s="27"/>
      <c r="H13" s="27"/>
      <c r="I13" s="11"/>
    </row>
    <row r="14" spans="1:9" ht="47.25" customHeight="1" x14ac:dyDescent="0.25">
      <c r="A14" s="17" t="s">
        <v>14</v>
      </c>
      <c r="B14" s="19" t="s">
        <v>6</v>
      </c>
      <c r="C14" s="19">
        <v>2</v>
      </c>
      <c r="D14" s="10" t="s">
        <v>36</v>
      </c>
      <c r="E14" s="10" t="s">
        <v>37</v>
      </c>
      <c r="F14" s="10" t="s">
        <v>19</v>
      </c>
      <c r="G14" s="12">
        <v>35899</v>
      </c>
      <c r="H14" s="12">
        <v>30000</v>
      </c>
      <c r="I14" s="10" t="s">
        <v>25</v>
      </c>
    </row>
    <row r="15" spans="1:9" ht="32.25" customHeight="1" x14ac:dyDescent="0.25">
      <c r="A15" s="18"/>
      <c r="B15" s="20"/>
      <c r="C15" s="20"/>
      <c r="D15" s="11"/>
      <c r="E15" s="11"/>
      <c r="F15" s="11"/>
      <c r="G15" s="13"/>
      <c r="H15" s="13"/>
      <c r="I15" s="11"/>
    </row>
    <row r="16" spans="1:9" ht="32.25" customHeight="1" x14ac:dyDescent="0.25">
      <c r="A16" s="14" t="s">
        <v>27</v>
      </c>
      <c r="B16" s="15"/>
      <c r="C16" s="15"/>
      <c r="D16" s="15"/>
      <c r="E16" s="15"/>
      <c r="F16" s="16"/>
      <c r="G16" s="8">
        <f>SUM(G6:G15)</f>
        <v>157528.79999999999</v>
      </c>
      <c r="H16" s="8">
        <f>SUM(H6:H15)</f>
        <v>112415.13</v>
      </c>
      <c r="I16" s="7"/>
    </row>
    <row r="17" spans="1:9" ht="57" customHeight="1" x14ac:dyDescent="0.25">
      <c r="A17" s="30" t="s">
        <v>26</v>
      </c>
      <c r="B17" s="30"/>
      <c r="C17" s="30"/>
      <c r="D17" s="30"/>
      <c r="E17" s="30"/>
    </row>
    <row r="18" spans="1:9" ht="31.5" customHeight="1" x14ac:dyDescent="0.25">
      <c r="A18" s="17" t="s">
        <v>5</v>
      </c>
      <c r="B18" s="19" t="s">
        <v>6</v>
      </c>
      <c r="C18" s="19">
        <v>2</v>
      </c>
      <c r="D18" s="31" t="s">
        <v>36</v>
      </c>
      <c r="E18" s="28" t="s">
        <v>38</v>
      </c>
      <c r="F18" s="10" t="s">
        <v>19</v>
      </c>
      <c r="G18" s="26">
        <v>29963</v>
      </c>
      <c r="H18" s="26">
        <v>25468.55</v>
      </c>
      <c r="I18" s="10" t="s">
        <v>25</v>
      </c>
    </row>
    <row r="19" spans="1:9" ht="42.75" customHeight="1" x14ac:dyDescent="0.25">
      <c r="A19" s="18"/>
      <c r="B19" s="20"/>
      <c r="C19" s="20"/>
      <c r="D19" s="32"/>
      <c r="E19" s="29"/>
      <c r="F19" s="11"/>
      <c r="G19" s="27"/>
      <c r="H19" s="27"/>
      <c r="I19" s="11"/>
    </row>
    <row r="20" spans="1:9" x14ac:dyDescent="0.25">
      <c r="A20" s="17" t="s">
        <v>7</v>
      </c>
      <c r="B20" s="19" t="s">
        <v>8</v>
      </c>
      <c r="C20" s="19">
        <v>4</v>
      </c>
      <c r="D20" s="10" t="s">
        <v>39</v>
      </c>
      <c r="E20" s="24" t="s">
        <v>40</v>
      </c>
      <c r="F20" s="10" t="s">
        <v>20</v>
      </c>
      <c r="G20" s="12">
        <v>17269</v>
      </c>
      <c r="H20" s="12">
        <v>14678</v>
      </c>
      <c r="I20" s="10" t="s">
        <v>25</v>
      </c>
    </row>
    <row r="21" spans="1:9" ht="59.25" customHeight="1" x14ac:dyDescent="0.25">
      <c r="A21" s="18"/>
      <c r="B21" s="20"/>
      <c r="C21" s="20"/>
      <c r="D21" s="11"/>
      <c r="E21" s="25"/>
      <c r="F21" s="11"/>
      <c r="G21" s="13"/>
      <c r="H21" s="13"/>
      <c r="I21" s="11"/>
    </row>
    <row r="22" spans="1:9" x14ac:dyDescent="0.25">
      <c r="A22" s="17" t="s">
        <v>9</v>
      </c>
      <c r="B22" s="19" t="s">
        <v>10</v>
      </c>
      <c r="C22" s="19">
        <v>2</v>
      </c>
      <c r="D22" s="10" t="s">
        <v>41</v>
      </c>
      <c r="E22" s="24" t="s">
        <v>42</v>
      </c>
      <c r="F22" s="10" t="s">
        <v>21</v>
      </c>
      <c r="G22" s="12">
        <v>34063</v>
      </c>
      <c r="H22" s="12">
        <v>28954.07</v>
      </c>
      <c r="I22" s="10" t="s">
        <v>25</v>
      </c>
    </row>
    <row r="23" spans="1:9" ht="96" customHeight="1" x14ac:dyDescent="0.25">
      <c r="A23" s="18"/>
      <c r="B23" s="20"/>
      <c r="C23" s="20"/>
      <c r="D23" s="11"/>
      <c r="E23" s="25"/>
      <c r="F23" s="11"/>
      <c r="G23" s="13"/>
      <c r="H23" s="13"/>
      <c r="I23" s="11"/>
    </row>
    <row r="24" spans="1:9" ht="34.5" customHeight="1" x14ac:dyDescent="0.35">
      <c r="A24" s="21" t="s">
        <v>27</v>
      </c>
      <c r="B24" s="22"/>
      <c r="C24" s="22"/>
      <c r="D24" s="22"/>
      <c r="E24" s="22"/>
      <c r="F24" s="23"/>
      <c r="G24" s="9">
        <f>SUM(G18:G23)</f>
        <v>81295</v>
      </c>
      <c r="H24" s="9">
        <f>SUM(H18:H23)</f>
        <v>69100.62</v>
      </c>
      <c r="I24" s="5"/>
    </row>
  </sheetData>
  <mergeCells count="79">
    <mergeCell ref="G8:G9"/>
    <mergeCell ref="H8:H9"/>
    <mergeCell ref="I8:I9"/>
    <mergeCell ref="A10:A11"/>
    <mergeCell ref="G6:G7"/>
    <mergeCell ref="H6:H7"/>
    <mergeCell ref="I6:I7"/>
    <mergeCell ref="F8:F9"/>
    <mergeCell ref="G10:G11"/>
    <mergeCell ref="H10:H11"/>
    <mergeCell ref="I10:I11"/>
    <mergeCell ref="A4:E4"/>
    <mergeCell ref="A1:I1"/>
    <mergeCell ref="A2:I2"/>
    <mergeCell ref="A3:I3"/>
    <mergeCell ref="F10:F11"/>
    <mergeCell ref="A6:A7"/>
    <mergeCell ref="B6:B7"/>
    <mergeCell ref="C6:C7"/>
    <mergeCell ref="D6:D7"/>
    <mergeCell ref="E6:E7"/>
    <mergeCell ref="F6:F7"/>
    <mergeCell ref="A8:A9"/>
    <mergeCell ref="B8:B9"/>
    <mergeCell ref="C8:C9"/>
    <mergeCell ref="D8:D9"/>
    <mergeCell ref="E8:E9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B10:B11"/>
    <mergeCell ref="C10:C11"/>
    <mergeCell ref="D10:D11"/>
    <mergeCell ref="E10:E11"/>
    <mergeCell ref="A17:E17"/>
    <mergeCell ref="A18:A19"/>
    <mergeCell ref="B18:B19"/>
    <mergeCell ref="C18:C19"/>
    <mergeCell ref="D18:D19"/>
    <mergeCell ref="F18:F19"/>
    <mergeCell ref="I18:I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G18:G19"/>
    <mergeCell ref="H18:H19"/>
    <mergeCell ref="E18:E19"/>
    <mergeCell ref="F22:F23"/>
    <mergeCell ref="G22:G23"/>
    <mergeCell ref="H22:H23"/>
    <mergeCell ref="I22:I23"/>
    <mergeCell ref="A24:F24"/>
    <mergeCell ref="A22:A23"/>
    <mergeCell ref="B22:B23"/>
    <mergeCell ref="C22:C23"/>
    <mergeCell ref="D22:D23"/>
    <mergeCell ref="E22:E23"/>
    <mergeCell ref="I14:I15"/>
    <mergeCell ref="E14:E15"/>
    <mergeCell ref="G14:G15"/>
    <mergeCell ref="H14:H15"/>
    <mergeCell ref="A16:F16"/>
    <mergeCell ref="A14:A15"/>
    <mergeCell ref="B14:B15"/>
    <mergeCell ref="C14:C15"/>
    <mergeCell ref="D14:D15"/>
    <mergeCell ref="F14:F15"/>
  </mergeCells>
  <pageMargins left="0.7" right="0.7" top="0.75" bottom="0.75" header="0.3" footer="0.3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2016-10-26T10:46:57Z</dcterms:modified>
</cp:coreProperties>
</file>