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17" i="1" l="1"/>
  <c r="H17" i="1"/>
  <c r="H14" i="1"/>
  <c r="G14" i="1"/>
  <c r="G8" i="1" l="1"/>
  <c r="H8" i="1" l="1"/>
</calcChain>
</file>

<file path=xl/sharedStrings.xml><?xml version="1.0" encoding="utf-8"?>
<sst xmlns="http://schemas.openxmlformats.org/spreadsheetml/2006/main" count="41" uniqueCount="25">
  <si>
    <t>Typ projektu</t>
  </si>
  <si>
    <t>1.</t>
  </si>
  <si>
    <t>2.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</si>
  <si>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</si>
  <si>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</si>
  <si>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</si>
  <si>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</si>
  <si>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</si>
  <si>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</si>
  <si>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</si>
  <si>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</si>
  <si>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</si>
  <si>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</si>
  <si>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</si>
  <si>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r>
      <t>CZ.11.2.45/0.0/0.0/16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011/0000</t>
    </r>
    <r>
      <rPr>
        <b/>
        <sz val="12"/>
        <color indexed="8"/>
        <rFont val="Calibri"/>
        <family val="2"/>
        <charset val="238"/>
      </rPr>
      <t>708</t>
    </r>
  </si>
  <si>
    <r>
      <t>Gmina Bielsko-Biała/BBOSiR</t>
    </r>
    <r>
      <rPr>
        <sz val="12"/>
        <color indexed="8"/>
        <rFont val="Calibri"/>
        <family val="2"/>
        <charset val="238"/>
      </rPr>
      <t>/BESKYDSKÉ INFORMAČNÍ CENTRUM FRÝDEK-MÍSTEK, příspěvková organizace</t>
    </r>
  </si>
  <si>
    <t>"Bielsko-Biała w Euroregionie Beskidy. Mapa małego turysty"</t>
  </si>
  <si>
    <t xml:space="preserve">Zatwierdzony do dofinansowania /schválen </t>
  </si>
  <si>
    <r>
      <t>CZ.11.2.45/0.0/0.0/16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011/0000</t>
    </r>
    <r>
      <rPr>
        <b/>
        <sz val="12"/>
        <color indexed="8"/>
        <rFont val="Calibri"/>
        <family val="2"/>
        <charset val="238"/>
      </rPr>
      <t>707</t>
    </r>
  </si>
  <si>
    <t>"Bielsko-Biała w Euroregionie Beskidy. Pora na seniora"</t>
  </si>
  <si>
    <r>
      <t>CZ.11.2.45/0.0/0.0/16    011/0000</t>
    </r>
    <r>
      <rPr>
        <b/>
        <sz val="12"/>
        <color indexed="8"/>
        <rFont val="Calibri"/>
        <family val="2"/>
        <charset val="238"/>
      </rPr>
      <t>700</t>
    </r>
  </si>
  <si>
    <r>
      <t>El Speedo - flying community o.s.</t>
    </r>
    <r>
      <rPr>
        <sz val="12"/>
        <color indexed="8"/>
        <rFont val="Calibri"/>
        <family val="2"/>
        <charset val="238"/>
      </rPr>
      <t>/Stowarzyszenie Skyrunning Polska</t>
    </r>
  </si>
  <si>
    <t>"Zažít Beskydy interaktivně"</t>
  </si>
  <si>
    <t>Projekty czeskich wnioskodawców/ Projekty českých žadatelů</t>
  </si>
  <si>
    <t>RAZEM CZ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</si>
</sst>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/>
    </xf>
    <xf numFmtId="4" fontId="4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676274" y="120015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14.02.2017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topLeftCell="A4" workbookViewId="0">
      <selection activeCell="H17" sqref="H17"/>
    </sheetView>
  </sheetViews>
  <sheetFormatPr defaultRowHeight="15" x14ac:dyDescent="0.25"/>
  <cols>
    <col min="1" max="1" width="6" customWidth="1"/>
    <col min="3" max="3" width="13.7109375" customWidth="1"/>
    <col min="4" max="4" width="22.8554687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51" customHeight="1" x14ac:dyDescent="0.25">
      <c r="A1" s="27"/>
      <c r="B1" s="27"/>
      <c r="C1" s="27"/>
      <c r="D1" s="27"/>
      <c r="E1" s="27"/>
      <c r="F1" s="27"/>
      <c r="G1" s="27"/>
      <c r="H1" s="27"/>
      <c r="I1" s="27"/>
    </row>
    <row r="2" spans="1:9" ht="28.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78.75" customHeight="1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ht="57" customHeight="1" x14ac:dyDescent="0.25">
      <c r="A4" s="26" t="s">
        <v>4</v>
      </c>
      <c r="B4" s="26"/>
      <c r="C4" s="26"/>
      <c r="D4" s="26"/>
      <c r="E4" s="26"/>
      <c r="F4" s="4"/>
      <c r="G4" s="4"/>
      <c r="H4" s="4"/>
    </row>
    <row r="5" spans="1:9" ht="94.5" x14ac:dyDescent="0.25">
      <c r="A5" s="1" t="s">
        <v>6</v>
      </c>
      <c r="B5" s="1" t="s">
        <v>0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2" t="s">
        <v>12</v>
      </c>
      <c r="I5" s="2" t="s">
        <v>13</v>
      </c>
    </row>
    <row r="6" spans="1:9" ht="88.5" customHeight="1" x14ac:dyDescent="0.25">
      <c r="A6" s="5" t="s">
        <v>1</v>
      </c>
      <c r="B6" s="6" t="s">
        <v>3</v>
      </c>
      <c r="C6" s="6">
        <v>2</v>
      </c>
      <c r="D6" s="7" t="s">
        <v>14</v>
      </c>
      <c r="E6" s="8" t="s">
        <v>15</v>
      </c>
      <c r="F6" s="9" t="s">
        <v>16</v>
      </c>
      <c r="G6" s="16">
        <v>15853</v>
      </c>
      <c r="H6" s="16">
        <v>13475.05</v>
      </c>
      <c r="I6" s="10" t="s">
        <v>17</v>
      </c>
    </row>
    <row r="7" spans="1:9" ht="84" customHeight="1" x14ac:dyDescent="0.25">
      <c r="A7" s="9" t="s">
        <v>2</v>
      </c>
      <c r="B7" s="6" t="s">
        <v>3</v>
      </c>
      <c r="C7" s="6">
        <v>2</v>
      </c>
      <c r="D7" s="7" t="s">
        <v>18</v>
      </c>
      <c r="E7" s="8" t="s">
        <v>15</v>
      </c>
      <c r="F7" s="9" t="s">
        <v>19</v>
      </c>
      <c r="G7" s="17">
        <v>23402.3</v>
      </c>
      <c r="H7" s="17">
        <v>19891.95</v>
      </c>
      <c r="I7" s="10" t="s">
        <v>17</v>
      </c>
    </row>
    <row r="8" spans="1:9" ht="32.25" customHeight="1" x14ac:dyDescent="0.25">
      <c r="A8" s="22" t="s">
        <v>5</v>
      </c>
      <c r="B8" s="23"/>
      <c r="C8" s="23"/>
      <c r="D8" s="23"/>
      <c r="E8" s="23"/>
      <c r="F8" s="24"/>
      <c r="G8" s="18">
        <f>SUM(G6:G7)</f>
        <v>39255.300000000003</v>
      </c>
      <c r="H8" s="18">
        <f>SUM(H6:H7)</f>
        <v>33367</v>
      </c>
      <c r="I8" s="3"/>
    </row>
    <row r="11" spans="1:9" ht="18.75" x14ac:dyDescent="0.3">
      <c r="A11" s="21" t="s">
        <v>23</v>
      </c>
      <c r="B11" s="21"/>
      <c r="C11" s="21"/>
      <c r="D11" s="21"/>
      <c r="E11" s="21"/>
      <c r="F11" s="21"/>
      <c r="G11" s="21"/>
      <c r="H11" s="21"/>
      <c r="I11" s="21"/>
    </row>
    <row r="12" spans="1:9" ht="94.5" x14ac:dyDescent="0.25">
      <c r="A12" s="1" t="s">
        <v>6</v>
      </c>
      <c r="B12" s="1" t="s">
        <v>0</v>
      </c>
      <c r="C12" s="1" t="s">
        <v>7</v>
      </c>
      <c r="D12" s="1" t="s">
        <v>8</v>
      </c>
      <c r="E12" s="1" t="s">
        <v>9</v>
      </c>
      <c r="F12" s="1" t="s">
        <v>10</v>
      </c>
      <c r="G12" s="1" t="s">
        <v>11</v>
      </c>
      <c r="H12" s="2" t="s">
        <v>12</v>
      </c>
      <c r="I12" s="2" t="s">
        <v>13</v>
      </c>
    </row>
    <row r="13" spans="1:9" ht="63" x14ac:dyDescent="0.25">
      <c r="A13" s="11" t="s">
        <v>1</v>
      </c>
      <c r="B13" s="12" t="s">
        <v>3</v>
      </c>
      <c r="C13" s="12">
        <v>2</v>
      </c>
      <c r="D13" s="13" t="s">
        <v>20</v>
      </c>
      <c r="E13" s="14" t="s">
        <v>21</v>
      </c>
      <c r="F13" s="15" t="s">
        <v>22</v>
      </c>
      <c r="G13" s="19">
        <v>35180.15</v>
      </c>
      <c r="H13" s="19">
        <v>29903.119999999999</v>
      </c>
      <c r="I13" s="10" t="s">
        <v>17</v>
      </c>
    </row>
    <row r="14" spans="1:9" ht="21" x14ac:dyDescent="0.25">
      <c r="A14" s="22" t="s">
        <v>5</v>
      </c>
      <c r="B14" s="23"/>
      <c r="C14" s="23"/>
      <c r="D14" s="23"/>
      <c r="E14" s="23"/>
      <c r="F14" s="24"/>
      <c r="G14" s="18">
        <f>SUM(G12:G13)</f>
        <v>35180.15</v>
      </c>
      <c r="H14" s="18">
        <f>SUM(H12:H13)</f>
        <v>29903.119999999999</v>
      </c>
      <c r="I14" s="3"/>
    </row>
    <row r="17" spans="1:8" ht="21" x14ac:dyDescent="0.25">
      <c r="A17" s="25" t="s">
        <v>24</v>
      </c>
      <c r="B17" s="25"/>
      <c r="C17" s="25"/>
      <c r="D17" s="25"/>
      <c r="E17" s="25"/>
      <c r="F17" s="25"/>
      <c r="G17" s="20">
        <f>G14+G8</f>
        <v>74435.450000000012</v>
      </c>
      <c r="H17" s="20">
        <f>H14+H8</f>
        <v>63270.119999999995</v>
      </c>
    </row>
  </sheetData>
  <mergeCells count="8">
    <mergeCell ref="A1:I1"/>
    <mergeCell ref="A2:I2"/>
    <mergeCell ref="A3:I3"/>
    <mergeCell ref="A11:I11"/>
    <mergeCell ref="A14:F14"/>
    <mergeCell ref="A17:F17"/>
    <mergeCell ref="A8:F8"/>
    <mergeCell ref="A4:E4"/>
  </mergeCell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2017-03-01T12:42:00Z</dcterms:modified>
</cp:coreProperties>
</file>