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6" i="1" l="1"/>
  <c r="H16" i="1"/>
  <c r="H10" i="1" l="1"/>
  <c r="G10" i="1"/>
</calcChain>
</file>

<file path=xl/sharedStrings.xml><?xml version="1.0" encoding="utf-8"?>
<sst xmlns="http://schemas.openxmlformats.org/spreadsheetml/2006/main" count="43" uniqueCount="36">
  <si>
    <t>Lp.</t>
  </si>
  <si>
    <t>Typ projektu</t>
  </si>
  <si>
    <t>Oś priorytetowa</t>
  </si>
  <si>
    <t>Numer
projektu nadany przez Stowarzyszenie „Region Beskidy” 
w Bielsku-Białej</t>
  </si>
  <si>
    <t>Tytuł projektu</t>
  </si>
  <si>
    <t>1.</t>
  </si>
  <si>
    <t>A</t>
  </si>
  <si>
    <t>2.</t>
  </si>
  <si>
    <t>B</t>
  </si>
  <si>
    <t>3.</t>
  </si>
  <si>
    <t>C</t>
  </si>
  <si>
    <t>Wnioskodawca/Partner projektu</t>
  </si>
  <si>
    <t>Projekty polskich wnioskodawców/ Projektů polských žadatelů</t>
  </si>
  <si>
    <t>Kwota z EFRR w EUR zatwierdzona przez EKS/ Požadavek ERDF v EUR schváleny EŘV</t>
  </si>
  <si>
    <t xml:space="preserve">
Decyzja EKS/Rozhodnutí EŘV
</t>
  </si>
  <si>
    <t>Projekty czeskich wnioskodawców/ Projekty českých žadatelů</t>
  </si>
  <si>
    <t>RAZEM</t>
  </si>
  <si>
    <t>Edukacyjnie i integracyjnie - współpraca jednostek przedszkolnych z Gminy Porąbka i Palkovice</t>
  </si>
  <si>
    <t>Integracja środowisk wiejskich-łączy nas sport</t>
  </si>
  <si>
    <t>Całkowite wydatki kwalifikowalne                      EUR zatwierdzone przez EKS</t>
  </si>
  <si>
    <t>Beskydská e-Trasa</t>
  </si>
  <si>
    <t>Wspólnie do Olimpiady</t>
  </si>
  <si>
    <r>
      <t xml:space="preserve">Gmina Porąbka/ </t>
    </r>
    <r>
      <rPr>
        <sz val="14"/>
        <color theme="1"/>
        <rFont val="Calibri"/>
        <family val="2"/>
        <scheme val="minor"/>
      </rPr>
      <t>Obec Palkovice</t>
    </r>
  </si>
  <si>
    <r>
      <t>Ludowy KLub Sportowy STRAŻAK w Pielgrzymowicach</t>
    </r>
    <r>
      <rPr>
        <sz val="14"/>
        <color theme="1"/>
        <rFont val="Calibri"/>
        <family val="2"/>
        <scheme val="minor"/>
      </rPr>
      <t>/TJ BDSTAV Sedliště, z.s.</t>
    </r>
  </si>
  <si>
    <r>
      <t>CZ.11.4.120/0.0/0.0/16_011/0000</t>
    </r>
    <r>
      <rPr>
        <b/>
        <sz val="14"/>
        <color theme="1"/>
        <rFont val="Calibri"/>
        <family val="2"/>
        <scheme val="minor"/>
      </rPr>
      <t>446</t>
    </r>
  </si>
  <si>
    <r>
      <t>Podbeskidzkie Towarzystwo Sportowe Janosik</t>
    </r>
    <r>
      <rPr>
        <sz val="14"/>
        <color theme="1"/>
        <rFont val="Calibri"/>
        <family val="2"/>
        <scheme val="minor"/>
      </rPr>
      <t>/Dům dětí a mládeže Český Těšín Hrabinská 33, příspěvková
organizace</t>
    </r>
  </si>
  <si>
    <r>
      <rPr>
        <b/>
        <sz val="12"/>
        <color theme="1"/>
        <rFont val="Calibri"/>
        <family val="2"/>
        <charset val="238"/>
        <scheme val="minor"/>
      </rPr>
      <t>Projekt zatwierdzony do dofinansowania z warunkiem:</t>
    </r>
    <r>
      <rPr>
        <sz val="12"/>
        <color theme="1"/>
        <rFont val="Calibri"/>
        <family val="2"/>
        <charset val="238"/>
        <scheme val="minor"/>
      </rPr>
      <t xml:space="preserve">
- usunięcie z budżetu wynagrodzenia dla personelu do promocji projektu w wysokości </t>
    </r>
    <r>
      <rPr>
        <b/>
        <sz val="12"/>
        <color theme="1"/>
        <rFont val="Calibri"/>
        <family val="2"/>
        <charset val="238"/>
        <scheme val="minor"/>
      </rPr>
      <t>703,57 EUR</t>
    </r>
    <r>
      <rPr>
        <sz val="12"/>
        <color theme="1"/>
        <rFont val="Calibri"/>
        <family val="2"/>
        <charset val="238"/>
        <scheme val="minor"/>
      </rPr>
      <t xml:space="preserve"> (kat.1.1.1),
- proporcjonalne obniżenie wartości składek na ubezpieczenie społeczne opłacanych przez pracodawcę od wynagrodzenia dla personelu do promocji projektu w wysokości </t>
    </r>
    <r>
      <rPr>
        <b/>
        <sz val="12"/>
        <color theme="1"/>
        <rFont val="Calibri"/>
        <family val="2"/>
        <charset val="238"/>
        <scheme val="minor"/>
      </rPr>
      <t>138,18 EUR</t>
    </r>
    <r>
      <rPr>
        <sz val="12"/>
        <color theme="1"/>
        <rFont val="Calibri"/>
        <family val="2"/>
        <charset val="238"/>
        <scheme val="minor"/>
      </rPr>
      <t xml:space="preserve"> (kat. 1.1.1).
</t>
    </r>
    <r>
      <rPr>
        <b/>
        <sz val="12"/>
        <color theme="1"/>
        <rFont val="Calibri"/>
        <family val="2"/>
        <charset val="238"/>
        <scheme val="minor"/>
      </rPr>
      <t>Razem wartość do obniżenia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841,75 EUR</t>
    </r>
  </si>
  <si>
    <r>
      <rPr>
        <b/>
        <sz val="12"/>
        <color theme="1"/>
        <rFont val="Calibri"/>
        <family val="2"/>
        <charset val="238"/>
        <scheme val="minor"/>
      </rPr>
      <t>Projekt zatwierdzony do dofinansowania z warunkiem:</t>
    </r>
    <r>
      <rPr>
        <sz val="12"/>
        <color theme="1"/>
        <rFont val="Calibri"/>
        <family val="2"/>
        <charset val="238"/>
        <scheme val="minor"/>
      </rPr>
      <t xml:space="preserve">
- usunięcie z budżetu wydatku na zakup biletów wstępu do Muzeum Browarnictwa w Żywcu w wysokosci</t>
    </r>
    <r>
      <rPr>
        <b/>
        <sz val="12"/>
        <color theme="1"/>
        <rFont val="Calibri"/>
        <family val="2"/>
        <charset val="238"/>
        <scheme val="minor"/>
      </rPr>
      <t xml:space="preserve"> 150,00 EUR </t>
    </r>
    <r>
      <rPr>
        <sz val="12"/>
        <color theme="1"/>
        <rFont val="Calibri"/>
        <family val="2"/>
        <charset val="238"/>
        <scheme val="minor"/>
      </rPr>
      <t>(kat. 1.1.4).</t>
    </r>
  </si>
  <si>
    <r>
      <rPr>
        <b/>
        <sz val="12"/>
        <color theme="1"/>
        <rFont val="Calibri"/>
        <family val="2"/>
        <charset val="238"/>
        <scheme val="minor"/>
      </rPr>
      <t>Projekt zatwierdzony do dofinansowania z warunkiem:</t>
    </r>
    <r>
      <rPr>
        <sz val="12"/>
        <color theme="1"/>
        <rFont val="Calibri"/>
        <family val="2"/>
        <charset val="238"/>
        <scheme val="minor"/>
      </rPr>
      <t xml:space="preserve">
- obniżenie w budżecie projektu wartości wydania broszury "Wspolnie do olimpiady" do kwoty 900,00 EUR, tj. 300 szt x 3,00 EUR (kat. 1.1.4).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>Razem wartość do obniżenia 600,00 EUR</t>
    </r>
  </si>
  <si>
    <r>
      <t>Sdružení obcí povodí Stonávky</t>
    </r>
    <r>
      <rPr>
        <sz val="14"/>
        <color theme="1"/>
        <rFont val="Calibri"/>
        <family val="2"/>
        <scheme val="minor"/>
      </rPr>
      <t>/Gmina Jaworze</t>
    </r>
  </si>
  <si>
    <r>
      <rPr>
        <b/>
        <sz val="12"/>
        <color theme="1"/>
        <rFont val="Calibri"/>
        <family val="2"/>
        <charset val="238"/>
        <scheme val="minor"/>
      </rPr>
      <t>Projekt zatwierdzony do dofinansowania z warunkiem:</t>
    </r>
    <r>
      <rPr>
        <sz val="12"/>
        <color theme="1"/>
        <rFont val="Calibri"/>
        <family val="2"/>
        <charset val="238"/>
        <scheme val="minor"/>
      </rPr>
      <t xml:space="preserve">
- przed podpisaniem umowy Partner projektu - Gmina Jaworze, zlozy projekt komplementarny do Euroregionu Śląsk Cieszyński
</t>
    </r>
  </si>
  <si>
    <r>
      <t>CZ.11.4.120/0.0/0.0/16</t>
    </r>
    <r>
      <rPr>
        <u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 xml:space="preserve">011/0000         </t>
    </r>
    <r>
      <rPr>
        <b/>
        <sz val="14"/>
        <color theme="1"/>
        <rFont val="Calibri"/>
        <family val="2"/>
        <scheme val="minor"/>
      </rPr>
      <t>449</t>
    </r>
  </si>
  <si>
    <r>
      <t>CZ.11.4.120/0.0/0.0/16</t>
    </r>
    <r>
      <rPr>
        <sz val="14"/>
        <color theme="1"/>
        <rFont val="Calibri"/>
        <family val="2"/>
        <charset val="238"/>
      </rPr>
      <t>_</t>
    </r>
    <r>
      <rPr>
        <sz val="14"/>
        <color theme="1"/>
        <rFont val="Calibri"/>
        <family val="2"/>
        <scheme val="minor"/>
      </rPr>
      <t>011/0000</t>
    </r>
    <r>
      <rPr>
        <b/>
        <sz val="14"/>
        <color theme="1"/>
        <rFont val="Calibri"/>
        <family val="2"/>
        <scheme val="minor"/>
      </rPr>
      <t>451</t>
    </r>
  </si>
  <si>
    <r>
      <t>CZ.11.4.120/0.0/0.0/16</t>
    </r>
    <r>
      <rPr>
        <sz val="14"/>
        <color theme="1"/>
        <rFont val="Calibri"/>
        <family val="2"/>
        <charset val="238"/>
      </rPr>
      <t>_</t>
    </r>
    <r>
      <rPr>
        <sz val="14"/>
        <color theme="1"/>
        <rFont val="Calibri"/>
        <family val="2"/>
        <scheme val="minor"/>
      </rPr>
      <t>011/0000</t>
    </r>
    <r>
      <rPr>
        <b/>
        <sz val="14"/>
        <color theme="1"/>
        <rFont val="Calibri"/>
        <family val="2"/>
        <scheme val="minor"/>
      </rPr>
      <t>425</t>
    </r>
  </si>
  <si>
    <r>
      <rPr>
        <sz val="14"/>
        <color theme="1"/>
        <rFont val="Calibri"/>
        <family val="2"/>
        <charset val="238"/>
        <scheme val="minor"/>
      </rPr>
      <t>Gmina Porąbka/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Obec Palkovice</t>
    </r>
  </si>
  <si>
    <t>Część projektu czeskiego Partnera Wiodącego zatwierdzona do dofinansowania bez poprawek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</si>
</sst>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0">
    <xf numFmtId="0" fontId="0" fillId="0" borderId="0" xfId="0"/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/>
    <xf numFmtId="0" fontId="3" fillId="3" borderId="3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2</xdr:col>
      <xdr:colOff>533400</xdr:colOff>
      <xdr:row>0</xdr:row>
      <xdr:rowOff>66675</xdr:rowOff>
    </xdr:from>
    <xdr:to>
      <xdr:col>6</xdr:col>
      <xdr:colOff>533400</xdr:colOff>
      <xdr:row>0</xdr:row>
      <xdr:rowOff>619125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6675"/>
          <a:ext cx="575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twoCellAnchor>
    <xdr:from>
      <xdr:col>6</xdr:col>
      <xdr:colOff>619125</xdr:colOff>
      <xdr:row>0</xdr:row>
      <xdr:rowOff>161925</xdr:rowOff>
    </xdr:from>
    <xdr:to>
      <xdr:col>7</xdr:col>
      <xdr:colOff>733425</xdr:colOff>
      <xdr:row>0</xdr:row>
      <xdr:rowOff>533400</xdr:rowOff>
    </xdr:to>
    <xdr:pic>
      <xdr:nvPicPr>
        <xdr:cNvPr id="6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61925"/>
          <a:ext cx="1390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85725</xdr:colOff>
      <xdr:row>1</xdr:row>
      <xdr:rowOff>38100</xdr:rowOff>
    </xdr:from>
    <xdr:ext cx="6972300" cy="447675"/>
    <xdr:sp macro="" textlink="">
      <xdr:nvSpPr>
        <xdr:cNvPr id="7" name="pole tekstowe 6"/>
        <xdr:cNvSpPr txBox="1"/>
      </xdr:nvSpPr>
      <xdr:spPr>
        <a:xfrm>
          <a:off x="1704975" y="685800"/>
          <a:ext cx="6972300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058275" cy="800100"/>
    <xdr:sp macro="" textlink="">
      <xdr:nvSpPr>
        <xdr:cNvPr id="8" name="pole tekstowe 7"/>
        <xdr:cNvSpPr txBox="1"/>
      </xdr:nvSpPr>
      <xdr:spPr>
        <a:xfrm>
          <a:off x="676274" y="1200150"/>
          <a:ext cx="9058275" cy="800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27.09.2016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topLeftCell="A4" workbookViewId="0">
      <selection activeCell="F9" sqref="F9"/>
    </sheetView>
  </sheetViews>
  <sheetFormatPr defaultRowHeight="15" x14ac:dyDescent="0.25"/>
  <cols>
    <col min="1" max="1" width="6" customWidth="1"/>
    <col min="4" max="4" width="20.85546875" customWidth="1"/>
    <col min="5" max="5" width="27.42578125" customWidth="1"/>
    <col min="6" max="6" width="29.7109375" customWidth="1"/>
    <col min="7" max="7" width="19.140625" customWidth="1"/>
    <col min="8" max="8" width="18.5703125" customWidth="1"/>
    <col min="9" max="9" width="35.42578125" customWidth="1"/>
  </cols>
  <sheetData>
    <row r="1" spans="1:9" ht="51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37.5" customHeight="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75.7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57" customHeight="1" x14ac:dyDescent="0.25">
      <c r="A4" s="33" t="s">
        <v>12</v>
      </c>
      <c r="B4" s="33"/>
      <c r="C4" s="33"/>
      <c r="D4" s="33"/>
      <c r="E4" s="33"/>
      <c r="F4" s="33"/>
      <c r="G4" s="4"/>
      <c r="H4" s="4"/>
    </row>
    <row r="5" spans="1:9" ht="110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11</v>
      </c>
      <c r="F5" s="1" t="s">
        <v>4</v>
      </c>
      <c r="G5" s="2" t="s">
        <v>19</v>
      </c>
      <c r="H5" s="6" t="s">
        <v>13</v>
      </c>
      <c r="I5" s="9" t="s">
        <v>14</v>
      </c>
    </row>
    <row r="6" spans="1:9" ht="69" customHeight="1" x14ac:dyDescent="0.25">
      <c r="A6" s="23" t="s">
        <v>5</v>
      </c>
      <c r="B6" s="25" t="s">
        <v>6</v>
      </c>
      <c r="C6" s="25">
        <v>4</v>
      </c>
      <c r="D6" s="27" t="s">
        <v>31</v>
      </c>
      <c r="E6" s="29" t="s">
        <v>22</v>
      </c>
      <c r="F6" s="31" t="s">
        <v>17</v>
      </c>
      <c r="G6" s="17">
        <v>23653.06</v>
      </c>
      <c r="H6" s="17">
        <v>19310.349999999999</v>
      </c>
      <c r="I6" s="19" t="s">
        <v>26</v>
      </c>
    </row>
    <row r="7" spans="1:9" ht="135" customHeight="1" x14ac:dyDescent="0.25">
      <c r="A7" s="24"/>
      <c r="B7" s="26"/>
      <c r="C7" s="26"/>
      <c r="D7" s="28"/>
      <c r="E7" s="30"/>
      <c r="F7" s="32"/>
      <c r="G7" s="18"/>
      <c r="H7" s="18"/>
      <c r="I7" s="20"/>
    </row>
    <row r="8" spans="1:9" ht="103.5" customHeight="1" x14ac:dyDescent="0.25">
      <c r="A8" s="7" t="s">
        <v>7</v>
      </c>
      <c r="B8" s="10" t="s">
        <v>8</v>
      </c>
      <c r="C8" s="10">
        <v>4</v>
      </c>
      <c r="D8" s="11" t="s">
        <v>32</v>
      </c>
      <c r="E8" s="12" t="s">
        <v>23</v>
      </c>
      <c r="F8" s="13" t="s">
        <v>18</v>
      </c>
      <c r="G8" s="15">
        <v>21599.97</v>
      </c>
      <c r="H8" s="16">
        <v>18359.97</v>
      </c>
      <c r="I8" s="14" t="s">
        <v>27</v>
      </c>
    </row>
    <row r="9" spans="1:9" ht="131.25" customHeight="1" x14ac:dyDescent="0.25">
      <c r="A9" s="7" t="s">
        <v>9</v>
      </c>
      <c r="B9" s="10" t="s">
        <v>10</v>
      </c>
      <c r="C9" s="10">
        <v>4</v>
      </c>
      <c r="D9" s="11" t="s">
        <v>24</v>
      </c>
      <c r="E9" s="12" t="s">
        <v>25</v>
      </c>
      <c r="F9" s="13" t="s">
        <v>21</v>
      </c>
      <c r="G9" s="16">
        <v>22910.22</v>
      </c>
      <c r="H9" s="16">
        <v>19473.68</v>
      </c>
      <c r="I9" s="14" t="s">
        <v>28</v>
      </c>
    </row>
    <row r="10" spans="1:9" ht="32.25" customHeight="1" x14ac:dyDescent="0.25">
      <c r="A10" s="42" t="s">
        <v>16</v>
      </c>
      <c r="B10" s="43"/>
      <c r="C10" s="43"/>
      <c r="D10" s="43"/>
      <c r="E10" s="43"/>
      <c r="F10" s="44"/>
      <c r="G10" s="45">
        <f>SUM(G6:G9)</f>
        <v>68163.25</v>
      </c>
      <c r="H10" s="45">
        <f>SUM(H6:H9)</f>
        <v>57144</v>
      </c>
      <c r="I10" s="8"/>
    </row>
    <row r="11" spans="1:9" ht="59.25" customHeight="1" x14ac:dyDescent="0.25">
      <c r="A11" s="36" t="s">
        <v>15</v>
      </c>
      <c r="B11" s="36"/>
      <c r="C11" s="36"/>
      <c r="D11" s="36"/>
      <c r="E11" s="36"/>
    </row>
    <row r="12" spans="1:9" ht="59.25" customHeight="1" x14ac:dyDescent="0.25">
      <c r="A12" s="38" t="s">
        <v>5</v>
      </c>
      <c r="B12" s="25" t="s">
        <v>6</v>
      </c>
      <c r="C12" s="25">
        <v>4</v>
      </c>
      <c r="D12" s="27" t="s">
        <v>31</v>
      </c>
      <c r="E12" s="37" t="s">
        <v>34</v>
      </c>
      <c r="F12" s="31" t="s">
        <v>17</v>
      </c>
      <c r="G12" s="17">
        <v>10000</v>
      </c>
      <c r="H12" s="17">
        <v>8500</v>
      </c>
      <c r="I12" s="40" t="s">
        <v>35</v>
      </c>
    </row>
    <row r="13" spans="1:9" ht="41.25" customHeight="1" x14ac:dyDescent="0.25">
      <c r="A13" s="39"/>
      <c r="B13" s="26"/>
      <c r="C13" s="26"/>
      <c r="D13" s="28"/>
      <c r="E13" s="30"/>
      <c r="F13" s="32"/>
      <c r="G13" s="18"/>
      <c r="H13" s="18"/>
      <c r="I13" s="41"/>
    </row>
    <row r="14" spans="1:9" ht="47.25" customHeight="1" x14ac:dyDescent="0.25">
      <c r="A14" s="23" t="s">
        <v>7</v>
      </c>
      <c r="B14" s="25" t="s">
        <v>8</v>
      </c>
      <c r="C14" s="25">
        <v>2</v>
      </c>
      <c r="D14" s="27" t="s">
        <v>33</v>
      </c>
      <c r="E14" s="29" t="s">
        <v>29</v>
      </c>
      <c r="F14" s="31" t="s">
        <v>20</v>
      </c>
      <c r="G14" s="34">
        <v>26220</v>
      </c>
      <c r="H14" s="34">
        <v>22287</v>
      </c>
      <c r="I14" s="19" t="s">
        <v>30</v>
      </c>
    </row>
    <row r="15" spans="1:9" ht="63" customHeight="1" x14ac:dyDescent="0.25">
      <c r="A15" s="24"/>
      <c r="B15" s="26"/>
      <c r="C15" s="26"/>
      <c r="D15" s="28"/>
      <c r="E15" s="30"/>
      <c r="F15" s="32"/>
      <c r="G15" s="35"/>
      <c r="H15" s="35"/>
      <c r="I15" s="20"/>
    </row>
    <row r="16" spans="1:9" ht="34.5" customHeight="1" x14ac:dyDescent="0.35">
      <c r="A16" s="46" t="s">
        <v>16</v>
      </c>
      <c r="B16" s="47"/>
      <c r="C16" s="47"/>
      <c r="D16" s="47"/>
      <c r="E16" s="47"/>
      <c r="F16" s="48"/>
      <c r="G16" s="49">
        <f>SUM(G12:G15)</f>
        <v>36220</v>
      </c>
      <c r="H16" s="49">
        <f>SUM(H12:H15)</f>
        <v>30787</v>
      </c>
      <c r="I16" s="5"/>
    </row>
  </sheetData>
  <mergeCells count="34">
    <mergeCell ref="F12:F13"/>
    <mergeCell ref="G12:G13"/>
    <mergeCell ref="H12:H13"/>
    <mergeCell ref="A12:A13"/>
    <mergeCell ref="I12:I13"/>
    <mergeCell ref="A16:F16"/>
    <mergeCell ref="A10:F10"/>
    <mergeCell ref="F14:F15"/>
    <mergeCell ref="I14:I15"/>
    <mergeCell ref="G14:G15"/>
    <mergeCell ref="H14:H15"/>
    <mergeCell ref="E14:E15"/>
    <mergeCell ref="A11:E11"/>
    <mergeCell ref="A14:A15"/>
    <mergeCell ref="B14:B15"/>
    <mergeCell ref="C14:C15"/>
    <mergeCell ref="D14:D15"/>
    <mergeCell ref="B12:B13"/>
    <mergeCell ref="C12:C13"/>
    <mergeCell ref="D12:D13"/>
    <mergeCell ref="E12:E13"/>
    <mergeCell ref="G6:G7"/>
    <mergeCell ref="H6:H7"/>
    <mergeCell ref="I6:I7"/>
    <mergeCell ref="A1:I1"/>
    <mergeCell ref="A2:I2"/>
    <mergeCell ref="A3:I3"/>
    <mergeCell ref="A6:A7"/>
    <mergeCell ref="B6:B7"/>
    <mergeCell ref="C6:C7"/>
    <mergeCell ref="D6:D7"/>
    <mergeCell ref="E6:E7"/>
    <mergeCell ref="F6:F7"/>
    <mergeCell ref="A4:F4"/>
  </mergeCells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2016-10-11T12:17:30Z</dcterms:modified>
</cp:coreProperties>
</file>