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H12" i="1" l="1"/>
  <c r="G12" i="1"/>
  <c r="H20" i="1" l="1"/>
  <c r="H23" i="1" s="1"/>
  <c r="G20" i="1"/>
  <c r="G23" i="1" s="1"/>
</calcChain>
</file>

<file path=xl/sharedStrings.xml><?xml version="1.0" encoding="utf-8"?>
<sst xmlns="http://schemas.openxmlformats.org/spreadsheetml/2006/main" count="68" uniqueCount="50">
  <si>
    <t>Typ projektu</t>
  </si>
  <si>
    <t>1.</t>
  </si>
  <si>
    <t>2.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</si>
  <si>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</si>
  <si>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</si>
  <si>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</si>
  <si>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</si>
  <si>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</si>
  <si>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</si>
  <si>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</si>
  <si>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</si>
  <si>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</si>
  <si>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</si>
  <si>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</si>
  <si>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>A</t>
  </si>
  <si>
    <t>B</t>
  </si>
  <si>
    <t>Projekty czeskich wnioskodawców/ Projekty českých žadatelů</t>
  </si>
  <si>
    <r>
      <t>CZ.11.4.120/0.0/0.0/16011/0000</t>
    </r>
    <r>
      <rPr>
        <b/>
        <sz val="12"/>
        <color indexed="8"/>
        <rFont val="Calibri"/>
        <family val="2"/>
        <charset val="238"/>
      </rPr>
      <t>713</t>
    </r>
  </si>
  <si>
    <r>
      <t>Region Beskydy</t>
    </r>
    <r>
      <rPr>
        <sz val="12"/>
        <color indexed="8"/>
        <rFont val="Calibri"/>
        <family val="2"/>
        <charset val="238"/>
      </rPr>
      <t>/Stowarzyszenie "Region Beskidy"</t>
    </r>
  </si>
  <si>
    <t>"Společně"</t>
  </si>
  <si>
    <t>Zatwierdzony do dofinansowania z warunkiem/schválen s podmínkou</t>
  </si>
  <si>
    <t>3.</t>
  </si>
  <si>
    <r>
      <t>CZ.11.4.120/0.0/0.0/16011/0000</t>
    </r>
    <r>
      <rPr>
        <b/>
        <sz val="12"/>
        <color indexed="8"/>
        <rFont val="Calibri"/>
        <family val="2"/>
        <charset val="238"/>
      </rPr>
      <t>703</t>
    </r>
  </si>
  <si>
    <r>
      <t>Obec Pražmo</t>
    </r>
    <r>
      <rPr>
        <sz val="12"/>
        <color indexed="8"/>
        <rFont val="Calibri"/>
        <family val="2"/>
        <charset val="238"/>
      </rPr>
      <t>/Gmina Niemodlin</t>
    </r>
  </si>
  <si>
    <t>"Po stopách rodu Pražmů"</t>
  </si>
  <si>
    <t>5.</t>
  </si>
  <si>
    <r>
      <t>CZ.11.4.120/0.0/0.0/16</t>
    </r>
    <r>
      <rPr>
        <u/>
        <sz val="12"/>
        <color indexed="8"/>
        <rFont val="Calibri"/>
        <family val="2"/>
      </rPr>
      <t xml:space="preserve">  </t>
    </r>
    <r>
      <rPr>
        <sz val="12"/>
        <color indexed="8"/>
        <rFont val="Calibri"/>
        <family val="2"/>
      </rPr>
      <t>011/0000</t>
    </r>
    <r>
      <rPr>
        <b/>
        <sz val="12"/>
        <color indexed="8"/>
        <rFont val="Calibri"/>
        <family val="2"/>
        <charset val="238"/>
      </rPr>
      <t>696</t>
    </r>
  </si>
  <si>
    <r>
      <t>Statutární město Frýdek-Místek</t>
    </r>
    <r>
      <rPr>
        <sz val="12"/>
        <color indexed="8"/>
        <rFont val="Calibri"/>
        <family val="2"/>
        <charset val="238"/>
      </rPr>
      <t>/Miasto Żywiec</t>
    </r>
  </si>
  <si>
    <t>"Setkání mladých hasičů"</t>
  </si>
  <si>
    <t>4.</t>
  </si>
  <si>
    <r>
      <t>CZ.11.2.45/0.0/0.0/16</t>
    </r>
    <r>
      <rPr>
        <u/>
        <sz val="12"/>
        <color indexed="8"/>
        <rFont val="Calibri"/>
        <family val="2"/>
      </rPr>
      <t xml:space="preserve">  </t>
    </r>
    <r>
      <rPr>
        <sz val="12"/>
        <color indexed="8"/>
        <rFont val="Calibri"/>
        <family val="2"/>
      </rPr>
      <t>011/0000</t>
    </r>
    <r>
      <rPr>
        <b/>
        <sz val="12"/>
        <color indexed="8"/>
        <rFont val="Calibri"/>
        <family val="2"/>
        <charset val="238"/>
      </rPr>
      <t>712</t>
    </r>
  </si>
  <si>
    <r>
      <t>Gmina Pszczyna</t>
    </r>
    <r>
      <rPr>
        <sz val="12"/>
        <color indexed="8"/>
        <rFont val="Calibri"/>
        <family val="2"/>
        <charset val="238"/>
      </rPr>
      <t>/Město Paskov</t>
    </r>
  </si>
  <si>
    <t>"Wzajemna pomoc dla wzajemnego poznania: Pszczyna-Paskov"</t>
  </si>
  <si>
    <t>6.</t>
  </si>
  <si>
    <r>
      <t>CZ.11.4.120/0.0/0.0/16011/0000</t>
    </r>
    <r>
      <rPr>
        <b/>
        <sz val="12"/>
        <color indexed="8"/>
        <rFont val="Calibri"/>
        <family val="2"/>
        <charset val="238"/>
      </rPr>
      <t>698</t>
    </r>
  </si>
  <si>
    <r>
      <t>Fundacja Ludzie-Innowacje-Design</t>
    </r>
    <r>
      <rPr>
        <sz val="12"/>
        <color indexed="8"/>
        <rFont val="Calibri"/>
        <family val="2"/>
        <charset val="238"/>
      </rPr>
      <t>/TRIANON, z.s.</t>
    </r>
  </si>
  <si>
    <t>"Energia jutra - transgraniczna akcja edukacyjna"</t>
  </si>
  <si>
    <r>
      <t>CZ.11.4.120/0.0/0.0/16011/0000</t>
    </r>
    <r>
      <rPr>
        <b/>
        <sz val="12"/>
        <color indexed="8"/>
        <rFont val="Calibri"/>
        <family val="2"/>
        <charset val="238"/>
      </rPr>
      <t>699</t>
    </r>
  </si>
  <si>
    <r>
      <t>Gmina Łękawica</t>
    </r>
    <r>
      <rPr>
        <sz val="12"/>
        <color indexed="8"/>
        <rFont val="Calibri"/>
        <family val="2"/>
        <charset val="238"/>
      </rPr>
      <t>/Obec Řepiště</t>
    </r>
  </si>
  <si>
    <t>"Kultura ponad granicami Łękawica-Řepiště"</t>
  </si>
  <si>
    <r>
      <t>CZ.11.4.120/0.0/0.0/16011/0000</t>
    </r>
    <r>
      <rPr>
        <b/>
        <sz val="12"/>
        <color indexed="8"/>
        <rFont val="Calibri"/>
        <family val="2"/>
        <charset val="238"/>
      </rPr>
      <t>709</t>
    </r>
  </si>
  <si>
    <r>
      <t>Gmina Czechowice-Dziedzice</t>
    </r>
    <r>
      <rPr>
        <sz val="12"/>
        <color indexed="8"/>
        <rFont val="Calibri"/>
        <family val="2"/>
        <charset val="238"/>
      </rPr>
      <t>/Město Orlová</t>
    </r>
  </si>
  <si>
    <t>"Rok czeski w Czechowicach-Dziedziach"</t>
  </si>
  <si>
    <r>
      <t>CZ.11.2.45/0.0/0.0/16_011/0000</t>
    </r>
    <r>
      <rPr>
        <b/>
        <sz val="12"/>
        <color indexed="8"/>
        <rFont val="Calibri"/>
        <family val="2"/>
        <charset val="238"/>
      </rPr>
      <t>697</t>
    </r>
  </si>
  <si>
    <r>
      <t>Powiat Bielski</t>
    </r>
    <r>
      <rPr>
        <sz val="12"/>
        <color indexed="8"/>
        <rFont val="Calibri"/>
        <family val="2"/>
        <charset val="238"/>
      </rPr>
      <t>/Statutární město Frýdek-Místek</t>
    </r>
  </si>
  <si>
    <t>"Kultura w kalejdoskopie - promocja atrakcjikulturowych polsko-czeskiego pogranicza"</t>
  </si>
  <si>
    <r>
      <t>CZ.11.2.45/0.0/0.0/16</t>
    </r>
    <r>
      <rPr>
        <u/>
        <sz val="12"/>
        <color indexed="8"/>
        <rFont val="Calibri"/>
        <family val="2"/>
      </rPr>
      <t xml:space="preserve">  </t>
    </r>
    <r>
      <rPr>
        <sz val="12"/>
        <color indexed="8"/>
        <rFont val="Calibri"/>
        <family val="2"/>
      </rPr>
      <t>011/0000</t>
    </r>
    <r>
      <rPr>
        <b/>
        <sz val="12"/>
        <color indexed="8"/>
        <rFont val="Calibri"/>
        <family val="2"/>
        <charset val="238"/>
      </rPr>
      <t>704</t>
    </r>
  </si>
  <si>
    <r>
      <t>Gmina Węgierska Górka</t>
    </r>
    <r>
      <rPr>
        <sz val="12"/>
        <color indexed="8"/>
        <rFont val="Calibri"/>
        <family val="2"/>
        <charset val="238"/>
      </rPr>
      <t>/Obec Mosty u Jablunkova</t>
    </r>
  </si>
  <si>
    <t>"Zagospodarowanie atrakcyjnego przyrodniczo obszaru Ciśca celem zrównoważenia ruchu turystycznego"</t>
  </si>
  <si>
    <t>RAZEM CZ 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</si>
</sst>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u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7" fillId="0" borderId="2" xfId="0" applyFont="1" applyBorder="1" applyAlignment="1">
      <alignment horizontal="left" vertical="center" wrapText="1"/>
    </xf>
    <xf numFmtId="0" fontId="12" fillId="0" borderId="0" xfId="0" applyFont="1"/>
    <xf numFmtId="4" fontId="6" fillId="0" borderId="1" xfId="0" applyNumberFormat="1" applyFont="1" applyBorder="1" applyAlignment="1">
      <alignment horizontal="right" vertical="center" wrapText="1"/>
    </xf>
    <xf numFmtId="4" fontId="6" fillId="5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vertical="center"/>
    </xf>
    <xf numFmtId="4" fontId="4" fillId="4" borderId="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horizontal="right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4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/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/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314325</xdr:colOff>
      <xdr:row>1</xdr:row>
      <xdr:rowOff>38100</xdr:rowOff>
    </xdr:from>
    <xdr:ext cx="7096125" cy="447675"/>
    <xdr:sp macro="" textlink="">
      <xdr:nvSpPr>
        <xdr:cNvPr id="7" name="pole tekstowe 6"/>
        <xdr:cNvSpPr txBox="1"/>
      </xdr:nvSpPr>
      <xdr:spPr>
        <a:xfrm>
          <a:off x="1933575" y="685800"/>
          <a:ext cx="7096125" cy="447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Projekt współfinansowany przez Unię Europejską ze środków Europejskiego Funduszu Rozwoju Regionalnego w ramach Programu INTERREG V-A </a:t>
          </a:r>
          <a:b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9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                       Republika Czeska – Polska 2014-2020 </a:t>
          </a:r>
        </a:p>
        <a:p>
          <a:endParaRPr lang="pl-PL" sz="1100"/>
        </a:p>
      </xdr:txBody>
    </xdr:sp>
    <xdr:clientData/>
  </xdr:oneCellAnchor>
  <xdr:oneCellAnchor>
    <xdr:from>
      <xdr:col>1</xdr:col>
      <xdr:colOff>276224</xdr:colOff>
      <xdr:row>2</xdr:row>
      <xdr:rowOff>76200</xdr:rowOff>
    </xdr:from>
    <xdr:ext cx="9115426" cy="933450"/>
    <xdr:sp macro="" textlink="">
      <xdr:nvSpPr>
        <xdr:cNvPr id="8" name="pole tekstowe 7"/>
        <xdr:cNvSpPr txBox="1"/>
      </xdr:nvSpPr>
      <xdr:spPr>
        <a:xfrm>
          <a:off x="676274" y="1200150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z warunkami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II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dniu 14.02.2017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topLeftCell="A18" workbookViewId="0">
      <selection activeCell="B28" sqref="B28"/>
    </sheetView>
  </sheetViews>
  <sheetFormatPr defaultRowHeight="15" x14ac:dyDescent="0.25"/>
  <cols>
    <col min="1" max="1" width="6" customWidth="1"/>
    <col min="3" max="3" width="13.7109375" customWidth="1"/>
    <col min="4" max="4" width="22.85546875" customWidth="1"/>
    <col min="5" max="5" width="27.42578125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51" customHeight="1" x14ac:dyDescent="0.25">
      <c r="A1" s="22"/>
      <c r="B1" s="22"/>
      <c r="C1" s="22"/>
      <c r="D1" s="22"/>
      <c r="E1" s="22"/>
      <c r="F1" s="22"/>
      <c r="G1" s="22"/>
      <c r="H1" s="22"/>
      <c r="I1" s="22"/>
    </row>
    <row r="2" spans="1:9" ht="28.5" customHeight="1" x14ac:dyDescent="0.25">
      <c r="A2" s="22"/>
      <c r="B2" s="22"/>
      <c r="C2" s="22"/>
      <c r="D2" s="22"/>
      <c r="E2" s="22"/>
      <c r="F2" s="22"/>
      <c r="G2" s="22"/>
      <c r="H2" s="22"/>
      <c r="I2" s="22"/>
    </row>
    <row r="3" spans="1:9" ht="78.75" customHeight="1" x14ac:dyDescent="0.25">
      <c r="A3" s="23"/>
      <c r="B3" s="23"/>
      <c r="C3" s="23"/>
      <c r="D3" s="23"/>
      <c r="E3" s="23"/>
      <c r="F3" s="23"/>
      <c r="G3" s="23"/>
      <c r="H3" s="23"/>
      <c r="I3" s="23"/>
    </row>
    <row r="4" spans="1:9" ht="57" customHeight="1" x14ac:dyDescent="0.25">
      <c r="A4" s="21" t="s">
        <v>4</v>
      </c>
      <c r="B4" s="21"/>
      <c r="C4" s="21"/>
      <c r="D4" s="21"/>
      <c r="E4" s="21"/>
      <c r="F4" s="4"/>
      <c r="G4" s="4"/>
      <c r="H4" s="4"/>
    </row>
    <row r="5" spans="1:9" ht="94.5" x14ac:dyDescent="0.25">
      <c r="A5" s="1" t="s">
        <v>6</v>
      </c>
      <c r="B5" s="1" t="s">
        <v>0</v>
      </c>
      <c r="C5" s="1" t="s">
        <v>7</v>
      </c>
      <c r="D5" s="1" t="s">
        <v>8</v>
      </c>
      <c r="E5" s="1" t="s">
        <v>9</v>
      </c>
      <c r="F5" s="1" t="s">
        <v>10</v>
      </c>
      <c r="G5" s="1" t="s">
        <v>11</v>
      </c>
      <c r="H5" s="2" t="s">
        <v>12</v>
      </c>
      <c r="I5" s="2" t="s">
        <v>13</v>
      </c>
    </row>
    <row r="6" spans="1:9" ht="88.5" customHeight="1" x14ac:dyDescent="0.25">
      <c r="A6" s="5" t="s">
        <v>1</v>
      </c>
      <c r="B6" s="11" t="s">
        <v>14</v>
      </c>
      <c r="C6" s="11">
        <v>2</v>
      </c>
      <c r="D6" s="13" t="s">
        <v>30</v>
      </c>
      <c r="E6" s="8" t="s">
        <v>31</v>
      </c>
      <c r="F6" s="5" t="s">
        <v>32</v>
      </c>
      <c r="G6" s="15">
        <v>65467.19</v>
      </c>
      <c r="H6" s="16">
        <v>55640.56</v>
      </c>
      <c r="I6" s="10" t="s">
        <v>20</v>
      </c>
    </row>
    <row r="7" spans="1:9" ht="88.5" customHeight="1" x14ac:dyDescent="0.25">
      <c r="A7" s="5" t="s">
        <v>2</v>
      </c>
      <c r="B7" s="6" t="s">
        <v>3</v>
      </c>
      <c r="C7" s="6">
        <v>4</v>
      </c>
      <c r="D7" s="7" t="s">
        <v>34</v>
      </c>
      <c r="E7" s="8" t="s">
        <v>35</v>
      </c>
      <c r="F7" s="9" t="s">
        <v>36</v>
      </c>
      <c r="G7" s="15">
        <v>23034.83</v>
      </c>
      <c r="H7" s="15">
        <v>19579.599999999999</v>
      </c>
      <c r="I7" s="10" t="s">
        <v>20</v>
      </c>
    </row>
    <row r="8" spans="1:9" ht="88.5" customHeight="1" x14ac:dyDescent="0.25">
      <c r="A8" s="5" t="s">
        <v>21</v>
      </c>
      <c r="B8" s="6" t="s">
        <v>3</v>
      </c>
      <c r="C8" s="6">
        <v>4</v>
      </c>
      <c r="D8" s="7" t="s">
        <v>37</v>
      </c>
      <c r="E8" s="8" t="s">
        <v>38</v>
      </c>
      <c r="F8" s="9" t="s">
        <v>39</v>
      </c>
      <c r="G8" s="15">
        <v>23475.5</v>
      </c>
      <c r="H8" s="15">
        <v>19954.169999999998</v>
      </c>
      <c r="I8" s="10" t="s">
        <v>20</v>
      </c>
    </row>
    <row r="9" spans="1:9" ht="88.5" customHeight="1" x14ac:dyDescent="0.25">
      <c r="A9" s="5" t="s">
        <v>29</v>
      </c>
      <c r="B9" s="6" t="s">
        <v>3</v>
      </c>
      <c r="C9" s="6">
        <v>4</v>
      </c>
      <c r="D9" s="7" t="s">
        <v>40</v>
      </c>
      <c r="E9" s="8" t="s">
        <v>41</v>
      </c>
      <c r="F9" s="9" t="s">
        <v>42</v>
      </c>
      <c r="G9" s="15">
        <v>20372.740000000002</v>
      </c>
      <c r="H9" s="15">
        <v>17316.82</v>
      </c>
      <c r="I9" s="10" t="s">
        <v>20</v>
      </c>
    </row>
    <row r="10" spans="1:9" ht="88.5" customHeight="1" x14ac:dyDescent="0.25">
      <c r="A10" s="5" t="s">
        <v>25</v>
      </c>
      <c r="B10" s="6" t="s">
        <v>3</v>
      </c>
      <c r="C10" s="6">
        <v>2</v>
      </c>
      <c r="D10" s="7" t="s">
        <v>43</v>
      </c>
      <c r="E10" s="8" t="s">
        <v>44</v>
      </c>
      <c r="F10" s="9" t="s">
        <v>45</v>
      </c>
      <c r="G10" s="17">
        <v>34239</v>
      </c>
      <c r="H10" s="17">
        <v>29103.15</v>
      </c>
      <c r="I10" s="10" t="s">
        <v>20</v>
      </c>
    </row>
    <row r="11" spans="1:9" ht="88.5" customHeight="1" x14ac:dyDescent="0.25">
      <c r="A11" s="9" t="s">
        <v>33</v>
      </c>
      <c r="B11" s="6" t="s">
        <v>3</v>
      </c>
      <c r="C11" s="6">
        <v>2</v>
      </c>
      <c r="D11" s="7" t="s">
        <v>46</v>
      </c>
      <c r="E11" s="8" t="s">
        <v>47</v>
      </c>
      <c r="F11" s="9" t="s">
        <v>48</v>
      </c>
      <c r="G11" s="17">
        <v>49914.85</v>
      </c>
      <c r="H11" s="17">
        <v>29998.82</v>
      </c>
      <c r="I11" s="10" t="s">
        <v>20</v>
      </c>
    </row>
    <row r="12" spans="1:9" ht="32.25" customHeight="1" x14ac:dyDescent="0.25">
      <c r="A12" s="25" t="s">
        <v>5</v>
      </c>
      <c r="B12" s="26"/>
      <c r="C12" s="26"/>
      <c r="D12" s="26"/>
      <c r="E12" s="26"/>
      <c r="F12" s="27"/>
      <c r="G12" s="18">
        <f>SUM(G6:G11)</f>
        <v>216504.11000000002</v>
      </c>
      <c r="H12" s="18">
        <f>SUM(H6:H11)</f>
        <v>171593.12</v>
      </c>
      <c r="I12" s="3"/>
    </row>
    <row r="15" spans="1:9" ht="28.5" customHeight="1" x14ac:dyDescent="0.3">
      <c r="A15" s="31" t="s">
        <v>16</v>
      </c>
      <c r="B15" s="31"/>
      <c r="C15" s="31"/>
      <c r="D15" s="31"/>
      <c r="E15" s="31"/>
      <c r="F15" s="31"/>
      <c r="G15" s="31"/>
      <c r="H15" s="31"/>
      <c r="I15" s="31"/>
    </row>
    <row r="17" spans="1:9" ht="67.5" customHeight="1" x14ac:dyDescent="0.25">
      <c r="A17" s="5" t="s">
        <v>1</v>
      </c>
      <c r="B17" s="11" t="s">
        <v>14</v>
      </c>
      <c r="C17" s="11">
        <v>4</v>
      </c>
      <c r="D17" s="7" t="s">
        <v>17</v>
      </c>
      <c r="E17" s="8" t="s">
        <v>18</v>
      </c>
      <c r="F17" s="5" t="s">
        <v>19</v>
      </c>
      <c r="G17" s="19">
        <v>35641.5</v>
      </c>
      <c r="H17" s="19">
        <v>30295.27</v>
      </c>
      <c r="I17" s="10" t="s">
        <v>20</v>
      </c>
    </row>
    <row r="18" spans="1:9" ht="69" customHeight="1" x14ac:dyDescent="0.25">
      <c r="A18" s="5" t="s">
        <v>2</v>
      </c>
      <c r="B18" s="11" t="s">
        <v>15</v>
      </c>
      <c r="C18" s="11">
        <v>4</v>
      </c>
      <c r="D18" s="7" t="s">
        <v>22</v>
      </c>
      <c r="E18" s="8" t="s">
        <v>23</v>
      </c>
      <c r="F18" s="5" t="s">
        <v>24</v>
      </c>
      <c r="G18" s="15">
        <v>23671.22</v>
      </c>
      <c r="H18" s="16">
        <v>20000</v>
      </c>
      <c r="I18" s="10" t="s">
        <v>20</v>
      </c>
    </row>
    <row r="19" spans="1:9" ht="78" customHeight="1" x14ac:dyDescent="0.25">
      <c r="A19" s="9" t="s">
        <v>29</v>
      </c>
      <c r="B19" s="6" t="s">
        <v>3</v>
      </c>
      <c r="C19" s="6">
        <v>4</v>
      </c>
      <c r="D19" s="7" t="s">
        <v>26</v>
      </c>
      <c r="E19" s="8" t="s">
        <v>27</v>
      </c>
      <c r="F19" s="9" t="s">
        <v>28</v>
      </c>
      <c r="G19" s="15">
        <v>16382</v>
      </c>
      <c r="H19" s="15">
        <v>13924.7</v>
      </c>
      <c r="I19" s="10" t="s">
        <v>20</v>
      </c>
    </row>
    <row r="20" spans="1:9" ht="36.75" customHeight="1" x14ac:dyDescent="0.25">
      <c r="A20" s="28" t="s">
        <v>5</v>
      </c>
      <c r="B20" s="29"/>
      <c r="C20" s="29"/>
      <c r="D20" s="29"/>
      <c r="E20" s="29"/>
      <c r="F20" s="30"/>
      <c r="G20" s="20">
        <f>SUM(G17:G19)</f>
        <v>75694.720000000001</v>
      </c>
      <c r="H20" s="20">
        <f>SUM(H17:H19)</f>
        <v>64219.97</v>
      </c>
      <c r="I20" s="12"/>
    </row>
    <row r="23" spans="1:9" ht="31.5" customHeight="1" x14ac:dyDescent="0.25">
      <c r="A23" s="24" t="s">
        <v>49</v>
      </c>
      <c r="B23" s="24"/>
      <c r="C23" s="24"/>
      <c r="D23" s="24"/>
      <c r="E23" s="24"/>
      <c r="F23" s="24"/>
      <c r="G23" s="20">
        <f>G20+G12</f>
        <v>292198.83</v>
      </c>
      <c r="H23" s="20">
        <f>H20+H12</f>
        <v>235813.09</v>
      </c>
    </row>
    <row r="24" spans="1:9" ht="21" x14ac:dyDescent="0.35">
      <c r="H24" s="14"/>
    </row>
  </sheetData>
  <mergeCells count="8">
    <mergeCell ref="A4:E4"/>
    <mergeCell ref="A1:I1"/>
    <mergeCell ref="A2:I2"/>
    <mergeCell ref="A3:I3"/>
    <mergeCell ref="A23:F23"/>
    <mergeCell ref="A12:F12"/>
    <mergeCell ref="A20:F20"/>
    <mergeCell ref="A15:I15"/>
  </mergeCells>
  <pageMargins left="0.7" right="0.7" top="0.75" bottom="0.75" header="0.3" footer="0.3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2017-03-01T12:42:15Z</dcterms:modified>
</cp:coreProperties>
</file>