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24" i="1" l="1"/>
  <c r="H27" i="1" s="1"/>
  <c r="G24" i="1"/>
  <c r="G27" i="1" s="1"/>
  <c r="H13" i="1"/>
  <c r="G13" i="1"/>
</calcChain>
</file>

<file path=xl/sharedStrings.xml><?xml version="1.0" encoding="utf-8"?>
<sst xmlns="http://schemas.openxmlformats.org/spreadsheetml/2006/main" count="85" uniqueCount="58">
  <si>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</si>
  <si>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</si>
  <si>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</si>
  <si>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</si>
  <si>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</si>
  <si>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</si>
  <si>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</si>
  <si>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</si>
  <si>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</si>
  <si>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</si>
  <si>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</si>
  <si>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</si>
  <si>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</si>
  <si>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>Projekty czeskich wnioskodawców/ Projekty českých žadatelů</t>
  </si>
  <si>
    <t>RAZEM CZ PL</t>
  </si>
  <si>
    <t xml:space="preserve">Projekt współfinansowany przez Unię Europejską ze środków Europejskiego Funduszu Rozwoju Regionalnego w ramach Programu INTERREG V-A Republika Czeska – Polska 2014-2020 </t>
  </si>
  <si>
    <t xml:space="preserve">Zatwierdzony do dofinansowania /schválen </t>
  </si>
  <si>
    <t>2.</t>
  </si>
  <si>
    <t>3.</t>
  </si>
  <si>
    <t>B</t>
  </si>
  <si>
    <t>A</t>
  </si>
  <si>
    <t>4.</t>
  </si>
  <si>
    <t>5.</t>
  </si>
  <si>
    <t>6.</t>
  </si>
  <si>
    <t>Agencja Rozwoju Regionalnego S.A. w Bielsku-Białej</t>
  </si>
  <si>
    <t>Sdružení obcí povodí Stonávky</t>
  </si>
  <si>
    <t>CZ.11.4.120/0.0/0.0/16_011/0002498</t>
  </si>
  <si>
    <t>Powiat Pszczyński</t>
  </si>
  <si>
    <t>MAS Pobeskydí, z. s.</t>
  </si>
  <si>
    <t>CZ.11.4.120/0.0/0.0/16_011/0002495</t>
  </si>
  <si>
    <t>CZ.11.4.120/0.0/0.0/16_011/0002475</t>
  </si>
  <si>
    <t>Miejsko-Gminny Ośrodek Kultury w Wilamowicach</t>
  </si>
  <si>
    <t>Senior na czASie</t>
  </si>
  <si>
    <t>Regionalne produkty - bogactwo pogranicza</t>
  </si>
  <si>
    <t>20 LAT RAZEM</t>
  </si>
  <si>
    <t>CZ.11.2.45/0.0/0.0/16_011/0002497</t>
  </si>
  <si>
    <t>Powiat Bielski</t>
  </si>
  <si>
    <t>Beskidzkie wędrówki</t>
  </si>
  <si>
    <t>CZ.11.2.45/0.0/0.0/16_011/0002508</t>
  </si>
  <si>
    <t>Gmina Czechowice-Dziedzice</t>
  </si>
  <si>
    <t xml:space="preserve">Na drodze w Beskidy. Mobilny punkt informacji i promocji turystycznej regionu.
</t>
  </si>
  <si>
    <t>CZ.11.2.45/0.0/0.0/16_011/0002485</t>
  </si>
  <si>
    <t>Obec Řepiště</t>
  </si>
  <si>
    <t>Sociální zázemí a propagace kostela sv. Michaela archanděla v Řepištích</t>
  </si>
  <si>
    <t>CZ.11.4.120/0.0/0.0/16_011/0002441</t>
  </si>
  <si>
    <t>Vysoká škola PRIGO, z.ú.</t>
  </si>
  <si>
    <t>Klíčové kompetence ve vzdělávání a výuce</t>
  </si>
  <si>
    <t>CZ.11.2.45/0.0/0.0/16_011/0002501</t>
  </si>
  <si>
    <t>Město Frýdlant nad Ostravicí</t>
  </si>
  <si>
    <t>Za kulturou přes hranice</t>
  </si>
  <si>
    <t>CZ.11.4.120/0.0/0.0/16_011/0002486</t>
  </si>
  <si>
    <t>Obec Pražmo</t>
  </si>
  <si>
    <t>Rod Pražmů nás spojuje</t>
  </si>
  <si>
    <t>CZ.11.4.120/0.0/0.0/16_011/0002499</t>
  </si>
  <si>
    <t>Poznej kraj svých přátel</t>
  </si>
  <si>
    <t>CZ.11.4.120/0.0/0.0/16_011/0002502</t>
  </si>
  <si>
    <t>Aeroklub Frýdlant nad Ostravicí, z.s.</t>
  </si>
  <si>
    <t xml:space="preserve">Akrobacie bez hranic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</si>
</sst>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0" fontId="4" fillId="2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na XI posiedzeniu Euroregionalnego Komitetu Sterującego Euroregionu Beskidy w dniu 29.07.2020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70" zoomScaleNormal="70" workbookViewId="0">
      <selection activeCell="G27" sqref="G27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51.42578125" customWidth="1"/>
    <col min="5" max="5" width="32.42578125" customWidth="1"/>
    <col min="6" max="6" width="29.7109375" customWidth="1"/>
    <col min="7" max="7" width="28.5703125" customWidth="1"/>
    <col min="8" max="8" width="21.42578125" customWidth="1"/>
    <col min="9" max="9" width="31" customWidth="1"/>
  </cols>
  <sheetData>
    <row r="1" spans="1:9" ht="69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21.7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9" ht="54" customHeight="1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ht="45" customHeight="1" x14ac:dyDescent="0.25">
      <c r="A4" s="25" t="s">
        <v>3</v>
      </c>
      <c r="B4" s="25"/>
      <c r="C4" s="25"/>
      <c r="D4" s="25"/>
      <c r="E4" s="25"/>
      <c r="F4" s="3"/>
      <c r="G4" s="3"/>
      <c r="H4" s="3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56.25" x14ac:dyDescent="0.25">
      <c r="A6" s="21" t="s">
        <v>1</v>
      </c>
      <c r="B6" s="19" t="s">
        <v>20</v>
      </c>
      <c r="C6" s="19">
        <v>4</v>
      </c>
      <c r="D6" s="19" t="s">
        <v>26</v>
      </c>
      <c r="E6" s="11" t="s">
        <v>24</v>
      </c>
      <c r="F6" s="23" t="s">
        <v>32</v>
      </c>
      <c r="G6" s="9">
        <v>23374.12</v>
      </c>
      <c r="H6" s="9">
        <v>19868</v>
      </c>
      <c r="I6" s="5" t="s">
        <v>16</v>
      </c>
    </row>
    <row r="7" spans="1:9" ht="36.75" customHeight="1" x14ac:dyDescent="0.25">
      <c r="A7" s="22"/>
      <c r="B7" s="20"/>
      <c r="C7" s="20"/>
      <c r="D7" s="20"/>
      <c r="E7" s="10" t="s">
        <v>25</v>
      </c>
      <c r="F7" s="24"/>
      <c r="G7" s="9">
        <v>18422</v>
      </c>
      <c r="H7" s="9">
        <v>15658.7</v>
      </c>
      <c r="I7" s="5" t="s">
        <v>16</v>
      </c>
    </row>
    <row r="8" spans="1:9" ht="46.5" customHeight="1" x14ac:dyDescent="0.25">
      <c r="A8" s="21" t="s">
        <v>17</v>
      </c>
      <c r="B8" s="19" t="s">
        <v>20</v>
      </c>
      <c r="C8" s="19">
        <v>4</v>
      </c>
      <c r="D8" s="19" t="s">
        <v>29</v>
      </c>
      <c r="E8" s="11" t="s">
        <v>27</v>
      </c>
      <c r="F8" s="23" t="s">
        <v>33</v>
      </c>
      <c r="G8" s="9">
        <v>23527.5</v>
      </c>
      <c r="H8" s="9">
        <v>19998.37</v>
      </c>
      <c r="I8" s="5" t="s">
        <v>16</v>
      </c>
    </row>
    <row r="9" spans="1:9" ht="36" customHeight="1" x14ac:dyDescent="0.25">
      <c r="A9" s="22"/>
      <c r="B9" s="20"/>
      <c r="C9" s="20"/>
      <c r="D9" s="20"/>
      <c r="E9" s="10" t="s">
        <v>28</v>
      </c>
      <c r="F9" s="24"/>
      <c r="G9" s="9">
        <v>22972.7</v>
      </c>
      <c r="H9" s="9">
        <v>19526.79</v>
      </c>
      <c r="I9" s="5" t="s">
        <v>16</v>
      </c>
    </row>
    <row r="10" spans="1:9" ht="56.25" x14ac:dyDescent="0.25">
      <c r="A10" s="6" t="s">
        <v>18</v>
      </c>
      <c r="B10" s="10" t="s">
        <v>19</v>
      </c>
      <c r="C10" s="10">
        <v>4</v>
      </c>
      <c r="D10" s="10" t="s">
        <v>30</v>
      </c>
      <c r="E10" s="11" t="s">
        <v>31</v>
      </c>
      <c r="F10" s="11" t="s">
        <v>34</v>
      </c>
      <c r="G10" s="12">
        <v>15691.57</v>
      </c>
      <c r="H10" s="9">
        <v>13337.83</v>
      </c>
      <c r="I10" s="5" t="s">
        <v>16</v>
      </c>
    </row>
    <row r="11" spans="1:9" ht="56.25" x14ac:dyDescent="0.25">
      <c r="A11" s="6" t="s">
        <v>21</v>
      </c>
      <c r="B11" s="10" t="s">
        <v>2</v>
      </c>
      <c r="C11" s="10">
        <v>2</v>
      </c>
      <c r="D11" s="10" t="s">
        <v>35</v>
      </c>
      <c r="E11" s="11" t="s">
        <v>36</v>
      </c>
      <c r="F11" s="11" t="s">
        <v>37</v>
      </c>
      <c r="G11" s="9">
        <v>35143.4</v>
      </c>
      <c r="H11" s="9">
        <v>29871.89</v>
      </c>
      <c r="I11" s="5" t="s">
        <v>16</v>
      </c>
    </row>
    <row r="12" spans="1:9" ht="78.75" x14ac:dyDescent="0.25">
      <c r="A12" s="6" t="s">
        <v>22</v>
      </c>
      <c r="B12" s="13" t="s">
        <v>2</v>
      </c>
      <c r="C12" s="13">
        <v>2</v>
      </c>
      <c r="D12" s="10" t="s">
        <v>38</v>
      </c>
      <c r="E12" s="11" t="s">
        <v>39</v>
      </c>
      <c r="F12" s="11" t="s">
        <v>40</v>
      </c>
      <c r="G12" s="9">
        <v>35292.410000000003</v>
      </c>
      <c r="H12" s="9">
        <v>29998.54</v>
      </c>
      <c r="I12" s="5" t="s">
        <v>16</v>
      </c>
    </row>
    <row r="13" spans="1:9" ht="32.25" customHeight="1" x14ac:dyDescent="0.25">
      <c r="A13" s="30" t="s">
        <v>4</v>
      </c>
      <c r="B13" s="31"/>
      <c r="C13" s="31"/>
      <c r="D13" s="31"/>
      <c r="E13" s="31"/>
      <c r="F13" s="32"/>
      <c r="G13" s="14">
        <f>SUM(G6:G12)</f>
        <v>174423.69999999998</v>
      </c>
      <c r="H13" s="14">
        <f>SUM(H6:H12)</f>
        <v>148260.12</v>
      </c>
      <c r="I13" s="8"/>
    </row>
    <row r="16" spans="1:9" ht="28.5" customHeight="1" x14ac:dyDescent="0.3">
      <c r="A16" s="36" t="s">
        <v>13</v>
      </c>
      <c r="B16" s="36"/>
      <c r="C16" s="36"/>
      <c r="D16" s="36"/>
      <c r="E16" s="36"/>
      <c r="F16" s="36"/>
      <c r="G16" s="36"/>
      <c r="H16" s="36"/>
      <c r="I16" s="36"/>
    </row>
    <row r="18" spans="1:9" ht="56.25" x14ac:dyDescent="0.25">
      <c r="A18" s="6" t="s">
        <v>1</v>
      </c>
      <c r="B18" s="10" t="s">
        <v>2</v>
      </c>
      <c r="C18" s="10">
        <v>2</v>
      </c>
      <c r="D18" s="10" t="s">
        <v>41</v>
      </c>
      <c r="E18" s="11" t="s">
        <v>42</v>
      </c>
      <c r="F18" s="11" t="s">
        <v>43</v>
      </c>
      <c r="G18" s="16">
        <v>50871</v>
      </c>
      <c r="H18" s="9">
        <v>30000</v>
      </c>
      <c r="I18" s="5" t="s">
        <v>16</v>
      </c>
    </row>
    <row r="19" spans="1:9" ht="56.25" x14ac:dyDescent="0.25">
      <c r="A19" s="15" t="s">
        <v>17</v>
      </c>
      <c r="B19" s="10" t="s">
        <v>19</v>
      </c>
      <c r="C19" s="10">
        <v>4</v>
      </c>
      <c r="D19" s="10" t="s">
        <v>44</v>
      </c>
      <c r="E19" s="11" t="s">
        <v>45</v>
      </c>
      <c r="F19" s="11" t="s">
        <v>46</v>
      </c>
      <c r="G19" s="16">
        <v>5877.2</v>
      </c>
      <c r="H19" s="9">
        <v>4995.62</v>
      </c>
      <c r="I19" s="5" t="s">
        <v>16</v>
      </c>
    </row>
    <row r="20" spans="1:9" ht="56.25" x14ac:dyDescent="0.25">
      <c r="A20" s="6" t="s">
        <v>18</v>
      </c>
      <c r="B20" s="13" t="s">
        <v>2</v>
      </c>
      <c r="C20" s="13">
        <v>2</v>
      </c>
      <c r="D20" s="13" t="s">
        <v>47</v>
      </c>
      <c r="E20" s="11" t="s">
        <v>48</v>
      </c>
      <c r="F20" s="17" t="s">
        <v>49</v>
      </c>
      <c r="G20" s="9">
        <v>32836.75</v>
      </c>
      <c r="H20" s="9">
        <v>27911.23</v>
      </c>
      <c r="I20" s="5" t="s">
        <v>16</v>
      </c>
    </row>
    <row r="21" spans="1:9" ht="56.25" x14ac:dyDescent="0.25">
      <c r="A21" s="15" t="s">
        <v>21</v>
      </c>
      <c r="B21" s="13" t="s">
        <v>2</v>
      </c>
      <c r="C21" s="13">
        <v>4</v>
      </c>
      <c r="D21" s="13" t="s">
        <v>50</v>
      </c>
      <c r="E21" s="11" t="s">
        <v>51</v>
      </c>
      <c r="F21" s="17" t="s">
        <v>52</v>
      </c>
      <c r="G21" s="9">
        <v>4131</v>
      </c>
      <c r="H21" s="9">
        <v>3511.35</v>
      </c>
      <c r="I21" s="5" t="s">
        <v>16</v>
      </c>
    </row>
    <row r="22" spans="1:9" ht="56.25" x14ac:dyDescent="0.25">
      <c r="A22" s="6" t="s">
        <v>22</v>
      </c>
      <c r="B22" s="13" t="s">
        <v>2</v>
      </c>
      <c r="C22" s="13">
        <v>4</v>
      </c>
      <c r="D22" s="13" t="s">
        <v>53</v>
      </c>
      <c r="E22" s="11" t="s">
        <v>25</v>
      </c>
      <c r="F22" s="17" t="s">
        <v>54</v>
      </c>
      <c r="G22" s="9">
        <v>5779.5</v>
      </c>
      <c r="H22" s="9">
        <v>4912.57</v>
      </c>
      <c r="I22" s="5" t="s">
        <v>16</v>
      </c>
    </row>
    <row r="23" spans="1:9" ht="56.25" x14ac:dyDescent="0.25">
      <c r="A23" s="15" t="s">
        <v>23</v>
      </c>
      <c r="B23" s="13" t="s">
        <v>2</v>
      </c>
      <c r="C23" s="13">
        <v>4</v>
      </c>
      <c r="D23" s="13" t="s">
        <v>55</v>
      </c>
      <c r="E23" s="11" t="s">
        <v>56</v>
      </c>
      <c r="F23" s="17" t="s">
        <v>57</v>
      </c>
      <c r="G23" s="9">
        <v>5882</v>
      </c>
      <c r="H23" s="9">
        <v>4999.7</v>
      </c>
      <c r="I23" s="5" t="s">
        <v>16</v>
      </c>
    </row>
    <row r="24" spans="1:9" ht="36.75" customHeight="1" x14ac:dyDescent="0.25">
      <c r="A24" s="33" t="s">
        <v>4</v>
      </c>
      <c r="B24" s="34"/>
      <c r="C24" s="34"/>
      <c r="D24" s="34"/>
      <c r="E24" s="34"/>
      <c r="F24" s="35"/>
      <c r="G24" s="18">
        <f>SUM(G18:G23)</f>
        <v>105377.45</v>
      </c>
      <c r="H24" s="18">
        <f>SUM(H18:H23)</f>
        <v>76330.470000000016</v>
      </c>
      <c r="I24" s="7"/>
    </row>
    <row r="27" spans="1:9" ht="31.5" customHeight="1" x14ac:dyDescent="0.25">
      <c r="A27" s="29" t="s">
        <v>14</v>
      </c>
      <c r="B27" s="29"/>
      <c r="C27" s="29"/>
      <c r="D27" s="29"/>
      <c r="E27" s="29"/>
      <c r="F27" s="29"/>
      <c r="G27" s="18">
        <f>G24+G13</f>
        <v>279801.14999999997</v>
      </c>
      <c r="H27" s="18">
        <f>H24+H13</f>
        <v>224590.59000000003</v>
      </c>
    </row>
    <row r="28" spans="1:9" ht="21" x14ac:dyDescent="0.35">
      <c r="H28" s="4"/>
    </row>
  </sheetData>
  <mergeCells count="18">
    <mergeCell ref="A4:E4"/>
    <mergeCell ref="A1:I1"/>
    <mergeCell ref="A2:I2"/>
    <mergeCell ref="A3:I3"/>
    <mergeCell ref="A27:F27"/>
    <mergeCell ref="A13:F13"/>
    <mergeCell ref="A24:F24"/>
    <mergeCell ref="A16:I16"/>
    <mergeCell ref="B6:B7"/>
    <mergeCell ref="C6:C7"/>
    <mergeCell ref="D6:D7"/>
    <mergeCell ref="A6:A7"/>
    <mergeCell ref="B8:B9"/>
    <mergeCell ref="C8:C9"/>
    <mergeCell ref="D8:D9"/>
    <mergeCell ref="A8:A9"/>
    <mergeCell ref="F6:F7"/>
    <mergeCell ref="F8:F9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2020-08-05T10:33:09Z</dcterms:modified>
</cp:coreProperties>
</file>