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20" i="1" l="1"/>
  <c r="H20" i="1"/>
  <c r="H12" i="1" l="1"/>
  <c r="H23" i="1" s="1"/>
  <c r="G12" i="1"/>
  <c r="G23" i="1" s="1"/>
</calcChain>
</file>

<file path=xl/sharedStrings.xml><?xml version="1.0" encoding="utf-8"?>
<sst xmlns="http://schemas.openxmlformats.org/spreadsheetml/2006/main" count="75" uniqueCount="54">
  <si>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</si>
  <si>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</si>
  <si>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</si>
  <si>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</si>
  <si>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</si>
  <si>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</si>
  <si>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</si>
  <si>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</si>
  <si>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</si>
  <si>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</si>
  <si>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</si>
  <si>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</si>
  <si>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</si>
  <si>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</si>
  <si>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</si>
  <si>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</si>
  <si>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3.</t>
  </si>
  <si>
    <t>4.</t>
  </si>
  <si>
    <t>5.</t>
  </si>
  <si>
    <t>CZ.11.2.45/0.0/0.0/16_011/0002930</t>
  </si>
  <si>
    <t>Razem dla turystyki w Euroregionie Beskidy</t>
  </si>
  <si>
    <t>Projekty czeskich wnioskodawców/ Projekty českých žadatelů</t>
  </si>
  <si>
    <t>RAZEM CZ PL</t>
  </si>
  <si>
    <r>
      <t>Miasto Żywiec/</t>
    </r>
    <r>
      <rPr>
        <sz val="16"/>
        <color theme="1"/>
        <rFont val="Calibri"/>
        <family val="2"/>
        <charset val="238"/>
        <scheme val="minor"/>
      </rPr>
      <t>Město Frýdlant nad Ostravicí</t>
    </r>
    <r>
      <rPr>
        <b/>
        <sz val="16"/>
        <color theme="1"/>
        <rFont val="Calibri"/>
        <family val="2"/>
        <charset val="238"/>
        <scheme val="minor"/>
      </rPr>
      <t xml:space="preserve">
</t>
    </r>
  </si>
  <si>
    <t>CZ.11.4.120/0.0/0.0/16_011/0002888</t>
  </si>
  <si>
    <r>
      <t>Kulturní centrum Frýdlant nad Ostravicí, příspěvková organizace</t>
    </r>
    <r>
      <rPr>
        <sz val="16"/>
        <color theme="1"/>
        <rFont val="Calibri"/>
        <family val="2"/>
        <charset val="238"/>
        <scheme val="minor"/>
      </rPr>
      <t>/ Agencja Rozwoju Regionalnego S.A.</t>
    </r>
  </si>
  <si>
    <t>Beskydské legendy a pověsti - kulturní dědictví na obou stranách hranice</t>
  </si>
  <si>
    <t>CZ.11.4.120/0.0/0.0/16_011/0002940</t>
  </si>
  <si>
    <r>
      <t xml:space="preserve">Miejski Ośrodek Kultury Promocji i Informacji im. Jana Więzika w Szczyrku </t>
    </r>
    <r>
      <rPr>
        <sz val="16"/>
        <color theme="1"/>
        <rFont val="Calibri"/>
        <family val="2"/>
        <charset val="238"/>
        <scheme val="minor"/>
      </rPr>
      <t>/ Mikroregion Žermanické a Těrlické přehrady</t>
    </r>
  </si>
  <si>
    <t>Beskidy bez barier</t>
  </si>
  <si>
    <t xml:space="preserve">3. </t>
  </si>
  <si>
    <t>CZ.11.4.120/0.0/0.0/16_011/0002926</t>
  </si>
  <si>
    <r>
      <t xml:space="preserve">Powiat Bielski/ </t>
    </r>
    <r>
      <rPr>
        <sz val="16"/>
        <color theme="1"/>
        <rFont val="Calibri"/>
        <family val="2"/>
        <charset val="238"/>
        <scheme val="minor"/>
      </rPr>
      <t>Město Frýdlant nad Ostravicí</t>
    </r>
  </si>
  <si>
    <t>Edukacja bez granic</t>
  </si>
  <si>
    <t xml:space="preserve">4. </t>
  </si>
  <si>
    <t>CZ.11.2.45/0.0/0.0/16_011/0002939</t>
  </si>
  <si>
    <r>
      <t xml:space="preserve">Gmina Węgierska Górka/ </t>
    </r>
    <r>
      <rPr>
        <sz val="16"/>
        <color theme="1"/>
        <rFont val="Calibri"/>
        <family val="2"/>
        <charset val="238"/>
        <scheme val="minor"/>
      </rPr>
      <t>Obec Mosty u Jablunkova</t>
    </r>
  </si>
  <si>
    <t>Rewitalizacja  otoczenia pomnika poległych partyzantów z okresu II wojny światowej, jako miejsca pamięci i kształtowania świadomości narodowej i kulturowej mieszkańców terenów transgranicznych.</t>
  </si>
  <si>
    <t xml:space="preserve">2. </t>
  </si>
  <si>
    <t>CZ.11.4.120/0.0/0.0/16_011/0002886</t>
  </si>
  <si>
    <r>
      <rPr>
        <b/>
        <sz val="16"/>
        <color theme="1"/>
        <rFont val="Calibri"/>
        <family val="2"/>
        <charset val="238"/>
        <scheme val="minor"/>
      </rPr>
      <t>Aeroklub Frýdlant nad Ostravicí, z.s.</t>
    </r>
    <r>
      <rPr>
        <sz val="16"/>
        <color theme="1"/>
        <rFont val="Calibri"/>
        <family val="2"/>
        <charset val="238"/>
        <scheme val="minor"/>
      </rPr>
      <t>/ Aeroklub Bielsko-Bialski</t>
    </r>
  </si>
  <si>
    <t>Akrobacie bez hranic II</t>
  </si>
  <si>
    <t>CZ.11.4.120/0.0/0.0/16_011/0002887</t>
  </si>
  <si>
    <r>
      <t>Kulturní centrum Frýdlant nad Ostravicí, příspěvková organizace</t>
    </r>
    <r>
      <rPr>
        <sz val="16"/>
        <color theme="1"/>
        <rFont val="Calibri"/>
        <family val="2"/>
        <charset val="238"/>
        <scheme val="minor"/>
      </rPr>
      <t>/ Gmina Czechowice-Dziedzice</t>
    </r>
  </si>
  <si>
    <t>Mikroregion Frýdlantsko-Beskydy blíže turistům</t>
  </si>
  <si>
    <t>CZ.11.4.120/0.0/0.0/16_011/0002937</t>
  </si>
  <si>
    <r>
      <t>Ośrodek Promocji Gminy Węgierska Górka</t>
    </r>
    <r>
      <rPr>
        <sz val="16"/>
        <color theme="1"/>
        <rFont val="Calibri"/>
        <family val="2"/>
        <charset val="238"/>
        <scheme val="minor"/>
      </rPr>
      <t>/ Obec Mosty u Jablunkova</t>
    </r>
  </si>
  <si>
    <t>STYL NA FOLK - działania podtrzymujące tożsamość i tradycje lokalne</t>
  </si>
  <si>
    <t>6.</t>
  </si>
  <si>
    <t>CZ.11.4.120/0.0/0.0/16_011/0002925</t>
  </si>
  <si>
    <r>
      <t>Akademia WSB</t>
    </r>
    <r>
      <rPr>
        <sz val="16"/>
        <color theme="1"/>
        <rFont val="Calibri"/>
        <family val="2"/>
        <charset val="238"/>
        <scheme val="minor"/>
      </rPr>
      <t>/ Vysoká škola báňská - Technická univerzita Ostrava</t>
    </r>
  </si>
  <si>
    <t>Nowe perspektywy Euroregionu w oparciu o rozwój  transgranicznej współpracy akademickiej</t>
  </si>
  <si>
    <t>CZ.11.4.120/0.0/0.0/16_011/0002890</t>
  </si>
  <si>
    <t>Představujeme město Frýdlant nad Ostravicí - bránu Beskyd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</si>
</sst>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2" fillId="2" borderId="0" applyNumberFormat="0" applyBorder="0" applyAlignment="0" applyProtection="0"/>
    <xf numFmtId="0" fontId="12" fillId="0" borderId="0"/>
  </cellStyleXfs>
  <cellXfs count="35">
    <xf numFmtId="0" fontId="0" fillId="0" borderId="0" xfId="0"/>
    <xf numFmtId="0" fontId="6" fillId="2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3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7" fillId="4" borderId="4" xfId="1" applyFont="1" applyFill="1" applyBorder="1" applyAlignment="1">
      <alignment horizontal="center" vertical="center" wrapText="1"/>
    </xf>
    <xf numFmtId="0" fontId="8" fillId="4" borderId="3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</cellXfs>
  <cellStyles count="4">
    <cellStyle name="40% — akcent 3" xfId="1" builtinId="39"/>
    <cellStyle name="40% — akcent 3 2" xfId="2"/>
    <cellStyle name="normální_Příloha č.2rozpočet FMP 27012006" xf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XIII posiedzeniu Euroregionalnego Komitetu Sterującego Euroregionu Beskidy w dniu 29.06.2021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topLeftCell="A13" zoomScale="70" zoomScaleNormal="70" workbookViewId="0">
      <selection activeCell="G21" sqref="G21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51.42578125" customWidth="1"/>
    <col min="5" max="5" width="38.85546875" customWidth="1"/>
    <col min="6" max="6" width="39.28515625" customWidth="1"/>
    <col min="7" max="7" width="28.5703125" customWidth="1"/>
    <col min="8" max="8" width="21.42578125" customWidth="1"/>
    <col min="9" max="9" width="31" customWidth="1"/>
  </cols>
  <sheetData>
    <row r="1" spans="1:9" ht="69" customHeight="1" x14ac:dyDescent="0.25">
      <c r="A1" s="27"/>
      <c r="B1" s="27"/>
      <c r="C1" s="27"/>
      <c r="D1" s="27"/>
      <c r="E1" s="27"/>
      <c r="F1" s="27"/>
      <c r="G1" s="27"/>
      <c r="H1" s="27"/>
      <c r="I1" s="27"/>
    </row>
    <row r="2" spans="1:9" ht="21.75" customHeight="1" x14ac:dyDescent="0.25">
      <c r="A2" s="28" t="s">
        <v>13</v>
      </c>
      <c r="B2" s="28"/>
      <c r="C2" s="28"/>
      <c r="D2" s="28"/>
      <c r="E2" s="28"/>
      <c r="F2" s="28"/>
      <c r="G2" s="28"/>
      <c r="H2" s="28"/>
      <c r="I2" s="28"/>
    </row>
    <row r="3" spans="1:9" ht="54" customHeight="1" x14ac:dyDescent="0.25">
      <c r="A3" s="29"/>
      <c r="B3" s="29"/>
      <c r="C3" s="29"/>
      <c r="D3" s="29"/>
      <c r="E3" s="29"/>
      <c r="F3" s="29"/>
      <c r="G3" s="29"/>
      <c r="H3" s="29"/>
      <c r="I3" s="29"/>
    </row>
    <row r="4" spans="1:9" ht="27" customHeight="1" x14ac:dyDescent="0.25">
      <c r="A4" s="34" t="s">
        <v>3</v>
      </c>
      <c r="B4" s="34"/>
      <c r="C4" s="34"/>
      <c r="D4" s="34"/>
      <c r="E4" s="34"/>
      <c r="F4" s="3"/>
      <c r="G4" s="3"/>
      <c r="H4" s="3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7" t="s">
        <v>12</v>
      </c>
    </row>
    <row r="6" spans="1:9" ht="95.25" customHeight="1" x14ac:dyDescent="0.25">
      <c r="A6" s="12" t="s">
        <v>1</v>
      </c>
      <c r="B6" s="13" t="s">
        <v>2</v>
      </c>
      <c r="C6" s="13">
        <v>2</v>
      </c>
      <c r="D6" s="14" t="s">
        <v>19</v>
      </c>
      <c r="E6" s="15" t="s">
        <v>23</v>
      </c>
      <c r="F6" s="16" t="s">
        <v>20</v>
      </c>
      <c r="G6" s="17">
        <v>35294</v>
      </c>
      <c r="H6" s="17">
        <v>29999.9</v>
      </c>
      <c r="I6" s="8" t="s">
        <v>14</v>
      </c>
    </row>
    <row r="7" spans="1:9" ht="126" customHeight="1" x14ac:dyDescent="0.25">
      <c r="A7" s="12" t="s">
        <v>15</v>
      </c>
      <c r="B7" s="13" t="s">
        <v>2</v>
      </c>
      <c r="C7" s="13">
        <v>4</v>
      </c>
      <c r="D7" s="13" t="s">
        <v>27</v>
      </c>
      <c r="E7" s="15" t="s">
        <v>28</v>
      </c>
      <c r="F7" s="15" t="s">
        <v>29</v>
      </c>
      <c r="G7" s="17">
        <v>18695.5</v>
      </c>
      <c r="H7" s="17">
        <v>15891.17</v>
      </c>
      <c r="I7" s="8" t="s">
        <v>14</v>
      </c>
    </row>
    <row r="8" spans="1:9" ht="126" customHeight="1" x14ac:dyDescent="0.25">
      <c r="A8" s="12" t="s">
        <v>30</v>
      </c>
      <c r="B8" s="14" t="s">
        <v>2</v>
      </c>
      <c r="C8" s="14">
        <v>4</v>
      </c>
      <c r="D8" s="14" t="s">
        <v>31</v>
      </c>
      <c r="E8" s="15" t="s">
        <v>32</v>
      </c>
      <c r="F8" s="16" t="s">
        <v>33</v>
      </c>
      <c r="G8" s="17">
        <v>21441.17</v>
      </c>
      <c r="H8" s="17">
        <v>18224.990000000002</v>
      </c>
      <c r="I8" s="8" t="s">
        <v>14</v>
      </c>
    </row>
    <row r="9" spans="1:9" ht="201" customHeight="1" x14ac:dyDescent="0.25">
      <c r="A9" s="12" t="s">
        <v>34</v>
      </c>
      <c r="B9" s="14" t="s">
        <v>2</v>
      </c>
      <c r="C9" s="14">
        <v>2</v>
      </c>
      <c r="D9" s="14" t="s">
        <v>35</v>
      </c>
      <c r="E9" s="15" t="s">
        <v>36</v>
      </c>
      <c r="F9" s="16" t="s">
        <v>37</v>
      </c>
      <c r="G9" s="17">
        <v>48662.69</v>
      </c>
      <c r="H9" s="17">
        <v>29995.68</v>
      </c>
      <c r="I9" s="8" t="s">
        <v>14</v>
      </c>
    </row>
    <row r="10" spans="1:9" ht="66.75" customHeight="1" x14ac:dyDescent="0.25">
      <c r="A10" s="12" t="s">
        <v>18</v>
      </c>
      <c r="B10" s="14" t="s">
        <v>2</v>
      </c>
      <c r="C10" s="14">
        <v>4</v>
      </c>
      <c r="D10" s="14" t="s">
        <v>45</v>
      </c>
      <c r="E10" s="15" t="s">
        <v>46</v>
      </c>
      <c r="F10" s="16" t="s">
        <v>47</v>
      </c>
      <c r="G10" s="17">
        <v>19888.89</v>
      </c>
      <c r="H10" s="17">
        <v>16905.55</v>
      </c>
      <c r="I10" s="8" t="s">
        <v>14</v>
      </c>
    </row>
    <row r="11" spans="1:9" ht="90" customHeight="1" x14ac:dyDescent="0.25">
      <c r="A11" s="12" t="s">
        <v>48</v>
      </c>
      <c r="B11" s="14" t="s">
        <v>2</v>
      </c>
      <c r="C11" s="14">
        <v>4</v>
      </c>
      <c r="D11" s="14" t="s">
        <v>49</v>
      </c>
      <c r="E11" s="15" t="s">
        <v>50</v>
      </c>
      <c r="F11" s="16" t="s">
        <v>51</v>
      </c>
      <c r="G11" s="17">
        <v>19272.7</v>
      </c>
      <c r="H11" s="17">
        <v>16381.79</v>
      </c>
      <c r="I11" s="8" t="s">
        <v>14</v>
      </c>
    </row>
    <row r="12" spans="1:9" ht="32.25" customHeight="1" x14ac:dyDescent="0.25">
      <c r="A12" s="31" t="s">
        <v>4</v>
      </c>
      <c r="B12" s="32"/>
      <c r="C12" s="32"/>
      <c r="D12" s="32"/>
      <c r="E12" s="32"/>
      <c r="F12" s="33"/>
      <c r="G12" s="6">
        <f>SUM(G6:G11)</f>
        <v>163254.95000000001</v>
      </c>
      <c r="H12" s="6">
        <f>SUM(H6:H11)</f>
        <v>127399.07999999999</v>
      </c>
      <c r="I12" s="5"/>
    </row>
    <row r="15" spans="1:9" ht="27" customHeight="1" x14ac:dyDescent="0.3">
      <c r="A15" s="30" t="s">
        <v>21</v>
      </c>
      <c r="B15" s="30"/>
      <c r="C15" s="30"/>
      <c r="D15" s="30"/>
      <c r="E15" s="30"/>
      <c r="F15" s="30"/>
      <c r="G15" s="30"/>
      <c r="H15" s="30"/>
      <c r="I15" s="30"/>
    </row>
    <row r="16" spans="1:9" ht="99.75" customHeight="1" x14ac:dyDescent="0.25">
      <c r="A16" s="12" t="s">
        <v>1</v>
      </c>
      <c r="B16" s="13" t="s">
        <v>2</v>
      </c>
      <c r="C16" s="13">
        <v>4</v>
      </c>
      <c r="D16" s="13" t="s">
        <v>24</v>
      </c>
      <c r="E16" s="15" t="s">
        <v>25</v>
      </c>
      <c r="F16" s="15" t="s">
        <v>26</v>
      </c>
      <c r="G16" s="18">
        <v>5875.71</v>
      </c>
      <c r="H16" s="17">
        <v>4994.3500000000004</v>
      </c>
      <c r="I16" s="4" t="s">
        <v>14</v>
      </c>
    </row>
    <row r="17" spans="1:9" ht="63" x14ac:dyDescent="0.25">
      <c r="A17" s="19" t="s">
        <v>38</v>
      </c>
      <c r="B17" s="12" t="s">
        <v>2</v>
      </c>
      <c r="C17" s="12">
        <v>4</v>
      </c>
      <c r="D17" s="12" t="s">
        <v>39</v>
      </c>
      <c r="E17" s="12" t="s">
        <v>40</v>
      </c>
      <c r="F17" s="20" t="s">
        <v>41</v>
      </c>
      <c r="G17" s="21">
        <v>5880</v>
      </c>
      <c r="H17" s="21">
        <v>4998</v>
      </c>
      <c r="I17" s="22" t="s">
        <v>14</v>
      </c>
    </row>
    <row r="18" spans="1:9" ht="84" x14ac:dyDescent="0.25">
      <c r="A18" s="12" t="s">
        <v>16</v>
      </c>
      <c r="B18" s="13" t="s">
        <v>2</v>
      </c>
      <c r="C18" s="13">
        <v>4</v>
      </c>
      <c r="D18" s="13" t="s">
        <v>42</v>
      </c>
      <c r="E18" s="15" t="s">
        <v>43</v>
      </c>
      <c r="F18" s="15" t="s">
        <v>44</v>
      </c>
      <c r="G18" s="18">
        <v>5879.4</v>
      </c>
      <c r="H18" s="17">
        <v>4997.49</v>
      </c>
      <c r="I18" s="4" t="s">
        <v>14</v>
      </c>
    </row>
    <row r="19" spans="1:9" ht="84" x14ac:dyDescent="0.25">
      <c r="A19" s="12" t="s">
        <v>17</v>
      </c>
      <c r="B19" s="13" t="s">
        <v>2</v>
      </c>
      <c r="C19" s="13">
        <v>4</v>
      </c>
      <c r="D19" s="13" t="s">
        <v>52</v>
      </c>
      <c r="E19" s="15" t="s">
        <v>43</v>
      </c>
      <c r="F19" s="15" t="s">
        <v>53</v>
      </c>
      <c r="G19" s="18">
        <v>5881.57</v>
      </c>
      <c r="H19" s="17">
        <v>4999.33</v>
      </c>
      <c r="I19" s="4" t="s">
        <v>14</v>
      </c>
    </row>
    <row r="20" spans="1:9" ht="21" x14ac:dyDescent="0.25">
      <c r="A20" s="23" t="s">
        <v>4</v>
      </c>
      <c r="B20" s="24"/>
      <c r="C20" s="24"/>
      <c r="D20" s="24"/>
      <c r="E20" s="24"/>
      <c r="F20" s="25"/>
      <c r="G20" s="9">
        <f>SUM(G16:G19)</f>
        <v>23516.68</v>
      </c>
      <c r="H20" s="9">
        <f>SUM(H16:H19)</f>
        <v>19989.169999999998</v>
      </c>
      <c r="I20" s="10"/>
    </row>
    <row r="23" spans="1:9" ht="21" x14ac:dyDescent="0.25">
      <c r="A23" s="26" t="s">
        <v>22</v>
      </c>
      <c r="B23" s="26"/>
      <c r="C23" s="26"/>
      <c r="D23" s="26"/>
      <c r="E23" s="26"/>
      <c r="F23" s="26"/>
      <c r="G23" s="9">
        <f>G20+G12</f>
        <v>186771.63</v>
      </c>
      <c r="H23" s="9">
        <f>H20+H12</f>
        <v>147388.25</v>
      </c>
      <c r="I23" s="11"/>
    </row>
  </sheetData>
  <mergeCells count="8">
    <mergeCell ref="A20:F20"/>
    <mergeCell ref="A23:F23"/>
    <mergeCell ref="A1:I1"/>
    <mergeCell ref="A2:I2"/>
    <mergeCell ref="A3:I3"/>
    <mergeCell ref="A15:I15"/>
    <mergeCell ref="A12:F12"/>
    <mergeCell ref="A4:E4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2021-07-05T08:04:56Z</dcterms:modified>
</cp:coreProperties>
</file>