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H19" i="1"/>
  <c r="H12" i="1" l="1"/>
  <c r="H22" i="1" s="1"/>
  <c r="G12" i="1"/>
  <c r="G22" i="1" s="1"/>
</calcChain>
</file>

<file path=xl/sharedStrings.xml><?xml version="1.0" encoding="utf-8"?>
<sst xmlns="http://schemas.openxmlformats.org/spreadsheetml/2006/main" count="64" uniqueCount="48">
  <si>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</si>
  <si>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</si>
  <si>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</si>
  <si>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</si>
  <si>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</si>
  <si>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</si>
  <si>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</si>
  <si>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</si>
  <si>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</si>
  <si>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</si>
  <si>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</si>
  <si>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</si>
  <si>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</si>
  <si>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</si>
  <si>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</si>
  <si>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2.</t>
  </si>
  <si>
    <t>5.</t>
  </si>
  <si>
    <t>Projekty czeskich wnioskodawców/ Projekty českých žadatelů</t>
  </si>
  <si>
    <t>RAZEM CZ PL</t>
  </si>
  <si>
    <t xml:space="preserve">3. </t>
  </si>
  <si>
    <t xml:space="preserve">4. </t>
  </si>
  <si>
    <t>6.</t>
  </si>
  <si>
    <t>Nasze regionalne dziedzictwo</t>
  </si>
  <si>
    <t>Wspólne pływanie w celu integracji UKS Victoria Kozy i TJ TZ Trinec</t>
  </si>
  <si>
    <t>Dostępna przestrzeń w  kulturze</t>
  </si>
  <si>
    <t>Barwy Beskidów</t>
  </si>
  <si>
    <t>Pod wspólnym niebem</t>
  </si>
  <si>
    <t>Boże Narodzenie na pograniczu polsko - czeskim</t>
  </si>
  <si>
    <t>A</t>
  </si>
  <si>
    <t>Region Beskydy</t>
  </si>
  <si>
    <t>Stowarzyszenie Region Beskidy</t>
  </si>
  <si>
    <t>Uczymy się u sąsiadów/Učíme se u sousedů</t>
  </si>
  <si>
    <t>Spolek BESKYDHOST/Miejski Ośrodek Kultury w Szczyrku</t>
  </si>
  <si>
    <t>Sedni lehni v Ostravici</t>
  </si>
  <si>
    <r>
      <t>Gmina Milówka/</t>
    </r>
    <r>
      <rPr>
        <sz val="12"/>
        <color theme="1"/>
        <rFont val="Arial"/>
        <family val="2"/>
        <charset val="238"/>
      </rPr>
      <t>Obec Milíkov</t>
    </r>
  </si>
  <si>
    <r>
      <t>Uczniowski Klub Sportowy "VICTORIA"/</t>
    </r>
    <r>
      <rPr>
        <sz val="12"/>
        <color theme="1"/>
        <rFont val="Arial"/>
        <family val="2"/>
        <charset val="238"/>
      </rPr>
      <t>Tělovýchovná jednota Třineckých železáren</t>
    </r>
  </si>
  <si>
    <r>
      <t>Miejska Biblioteka Publiczna w Czechowicach-Dziedzicach/</t>
    </r>
    <r>
      <rPr>
        <sz val="12"/>
        <color theme="1"/>
        <rFont val="Arial"/>
        <family val="2"/>
        <charset val="238"/>
      </rPr>
      <t>Kulturní centrum Frýdlant nad Ostravicí</t>
    </r>
  </si>
  <si>
    <r>
      <t>Powiat Bielski/</t>
    </r>
    <r>
      <rPr>
        <sz val="12"/>
        <color theme="1"/>
        <rFont val="Arial"/>
        <family val="2"/>
        <charset val="238"/>
      </rPr>
      <t>Kulturní centrum Frýdlant nad Ostravicí</t>
    </r>
  </si>
  <si>
    <r>
      <t>Górska Szkoła Szybowcowa Aeroklubu Polskiego "Żar" im. Adama Dziurżyńskiego/</t>
    </r>
    <r>
      <rPr>
        <sz val="12"/>
        <color theme="1"/>
        <rFont val="Arial"/>
        <family val="2"/>
        <charset val="238"/>
      </rPr>
      <t>Aeroklub Frýdlant nad Ostravicí, z.s.</t>
    </r>
  </si>
  <si>
    <r>
      <t>Powiat Żywiecki/</t>
    </r>
    <r>
      <rPr>
        <sz val="12"/>
        <color theme="1"/>
        <rFont val="Arial"/>
        <family val="2"/>
        <charset val="238"/>
      </rPr>
      <t>Kulturní centrum Frýdlant nad Ostravicí</t>
    </r>
  </si>
  <si>
    <r>
      <t>CZ.11.2.45/0.0/0.0/16_011/000</t>
    </r>
    <r>
      <rPr>
        <b/>
        <sz val="12"/>
        <color theme="1"/>
        <rFont val="Arial"/>
        <family val="2"/>
        <charset val="238"/>
      </rPr>
      <t>3225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</si>
  <si>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3235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</si>
  <si>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3226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</si>
  <si>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3220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</si>
  <si>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3234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</si>
  <si>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3219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</si>
  <si>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3227</t>
    </r>
  </si>
  <si>
    <r>
      <t>CZ.11.2.45/0.0/0.0/16_011/000</t>
    </r>
    <r>
      <rPr>
        <b/>
        <sz val="12"/>
        <color theme="1"/>
        <rFont val="Arial"/>
        <family val="2"/>
        <charset val="238"/>
      </rPr>
      <t>3228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</si>
</sst>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6" fillId="2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1" fillId="0" borderId="0" xfId="0" applyFont="1"/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4" borderId="4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3">
    <cellStyle name="40% — akcent 3" xfId="1" builtinId="39"/>
    <cellStyle name="40% — akcent 3 2" xfId="2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XVI posiedzeniu Euroregionalnego Komitetu Sterującego Euroregionu Beskidy w dniu 03.06.2022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zoomScale="70" zoomScaleNormal="70" workbookViewId="0">
      <selection activeCell="G19" sqref="G19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8.85546875" customWidth="1"/>
    <col min="6" max="6" width="39.28515625" customWidth="1"/>
    <col min="7" max="7" width="28.5703125" customWidth="1"/>
    <col min="8" max="8" width="21.42578125" customWidth="1"/>
    <col min="9" max="9" width="31" customWidth="1"/>
  </cols>
  <sheetData>
    <row r="1" spans="1:9" ht="69" customHeight="1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23.25" customHeight="1" x14ac:dyDescent="0.25">
      <c r="A2" s="23" t="s">
        <v>13</v>
      </c>
      <c r="B2" s="23"/>
      <c r="C2" s="23"/>
      <c r="D2" s="23"/>
      <c r="E2" s="23"/>
      <c r="F2" s="23"/>
      <c r="G2" s="23"/>
      <c r="H2" s="23"/>
      <c r="I2" s="23"/>
    </row>
    <row r="3" spans="1:9" ht="54" customHeight="1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9" ht="27" customHeight="1" x14ac:dyDescent="0.25">
      <c r="A4" s="29" t="s">
        <v>3</v>
      </c>
      <c r="B4" s="29"/>
      <c r="C4" s="29"/>
      <c r="D4" s="29"/>
      <c r="E4" s="29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6" t="s">
        <v>12</v>
      </c>
    </row>
    <row r="6" spans="1:9" ht="30" x14ac:dyDescent="0.25">
      <c r="A6" s="14" t="s">
        <v>1</v>
      </c>
      <c r="B6" s="10" t="s">
        <v>2</v>
      </c>
      <c r="C6" s="10">
        <v>2</v>
      </c>
      <c r="D6" s="10" t="s">
        <v>40</v>
      </c>
      <c r="E6" s="11" t="s">
        <v>34</v>
      </c>
      <c r="F6" s="15" t="s">
        <v>22</v>
      </c>
      <c r="G6" s="12">
        <v>31950</v>
      </c>
      <c r="H6" s="12">
        <v>27157.5</v>
      </c>
      <c r="I6" s="16" t="s">
        <v>14</v>
      </c>
    </row>
    <row r="7" spans="1:9" ht="47.25" x14ac:dyDescent="0.25">
      <c r="A7" s="14" t="s">
        <v>15</v>
      </c>
      <c r="B7" s="10" t="s">
        <v>2</v>
      </c>
      <c r="C7" s="10">
        <v>4</v>
      </c>
      <c r="D7" s="10" t="s">
        <v>41</v>
      </c>
      <c r="E7" s="11" t="s">
        <v>35</v>
      </c>
      <c r="F7" s="11" t="s">
        <v>23</v>
      </c>
      <c r="G7" s="12">
        <v>10780</v>
      </c>
      <c r="H7" s="12">
        <v>9163</v>
      </c>
      <c r="I7" s="16" t="s">
        <v>14</v>
      </c>
    </row>
    <row r="8" spans="1:9" ht="62.25" x14ac:dyDescent="0.25">
      <c r="A8" s="14" t="s">
        <v>19</v>
      </c>
      <c r="B8" s="10" t="s">
        <v>2</v>
      </c>
      <c r="C8" s="10">
        <v>4</v>
      </c>
      <c r="D8" s="10" t="s">
        <v>42</v>
      </c>
      <c r="E8" s="11" t="s">
        <v>36</v>
      </c>
      <c r="F8" s="15" t="s">
        <v>24</v>
      </c>
      <c r="G8" s="12">
        <v>8448.4500000000007</v>
      </c>
      <c r="H8" s="12">
        <v>7181.18</v>
      </c>
      <c r="I8" s="16" t="s">
        <v>14</v>
      </c>
    </row>
    <row r="9" spans="1:9" ht="30.75" x14ac:dyDescent="0.25">
      <c r="A9" s="14" t="s">
        <v>20</v>
      </c>
      <c r="B9" s="10" t="s">
        <v>2</v>
      </c>
      <c r="C9" s="10">
        <v>4</v>
      </c>
      <c r="D9" s="10" t="s">
        <v>43</v>
      </c>
      <c r="E9" s="11" t="s">
        <v>37</v>
      </c>
      <c r="F9" s="15" t="s">
        <v>25</v>
      </c>
      <c r="G9" s="12">
        <v>11730</v>
      </c>
      <c r="H9" s="12">
        <v>9970.5</v>
      </c>
      <c r="I9" s="16" t="s">
        <v>14</v>
      </c>
    </row>
    <row r="10" spans="1:9" ht="66.75" customHeight="1" x14ac:dyDescent="0.25">
      <c r="A10" s="14" t="s">
        <v>16</v>
      </c>
      <c r="B10" s="10" t="s">
        <v>2</v>
      </c>
      <c r="C10" s="10">
        <v>4</v>
      </c>
      <c r="D10" s="10" t="s">
        <v>44</v>
      </c>
      <c r="E10" s="11" t="s">
        <v>38</v>
      </c>
      <c r="F10" s="15" t="s">
        <v>26</v>
      </c>
      <c r="G10" s="12">
        <v>9095</v>
      </c>
      <c r="H10" s="12">
        <v>7730.75</v>
      </c>
      <c r="I10" s="16" t="s">
        <v>14</v>
      </c>
    </row>
    <row r="11" spans="1:9" ht="31.5" x14ac:dyDescent="0.25">
      <c r="A11" s="14" t="s">
        <v>21</v>
      </c>
      <c r="B11" s="10" t="s">
        <v>2</v>
      </c>
      <c r="C11" s="10">
        <v>4</v>
      </c>
      <c r="D11" s="10" t="s">
        <v>45</v>
      </c>
      <c r="E11" s="11" t="s">
        <v>39</v>
      </c>
      <c r="F11" s="15" t="s">
        <v>27</v>
      </c>
      <c r="G11" s="12">
        <v>10000</v>
      </c>
      <c r="H11" s="12">
        <v>8500</v>
      </c>
      <c r="I11" s="16" t="s">
        <v>14</v>
      </c>
    </row>
    <row r="12" spans="1:9" ht="32.25" customHeight="1" x14ac:dyDescent="0.25">
      <c r="A12" s="26" t="s">
        <v>4</v>
      </c>
      <c r="B12" s="27"/>
      <c r="C12" s="27"/>
      <c r="D12" s="27"/>
      <c r="E12" s="27"/>
      <c r="F12" s="28"/>
      <c r="G12" s="5">
        <f>SUM(G6:G11)</f>
        <v>82003.45</v>
      </c>
      <c r="H12" s="5">
        <f>SUM(H6:H11)</f>
        <v>69702.929999999993</v>
      </c>
      <c r="I12" s="4"/>
    </row>
    <row r="15" spans="1:9" ht="27" customHeight="1" x14ac:dyDescent="0.3">
      <c r="A15" s="25" t="s">
        <v>17</v>
      </c>
      <c r="B15" s="25"/>
      <c r="C15" s="25"/>
      <c r="D15" s="25"/>
      <c r="E15" s="25"/>
      <c r="F15" s="25"/>
      <c r="G15" s="25"/>
      <c r="H15" s="25"/>
      <c r="I15" s="25"/>
    </row>
    <row r="16" spans="1:9" ht="25.5" customHeight="1" x14ac:dyDescent="0.25">
      <c r="A16" s="30" t="s">
        <v>1</v>
      </c>
      <c r="B16" s="32" t="s">
        <v>28</v>
      </c>
      <c r="C16" s="32">
        <v>4</v>
      </c>
      <c r="D16" s="32" t="s">
        <v>46</v>
      </c>
      <c r="E16" s="11" t="s">
        <v>29</v>
      </c>
      <c r="F16" s="34" t="s">
        <v>31</v>
      </c>
      <c r="G16" s="13">
        <v>11479</v>
      </c>
      <c r="H16" s="13">
        <v>9757.15</v>
      </c>
      <c r="I16" s="30" t="s">
        <v>14</v>
      </c>
    </row>
    <row r="17" spans="1:9" ht="24" customHeight="1" x14ac:dyDescent="0.25">
      <c r="A17" s="31"/>
      <c r="B17" s="33"/>
      <c r="C17" s="33"/>
      <c r="D17" s="33"/>
      <c r="E17" s="17" t="s">
        <v>30</v>
      </c>
      <c r="F17" s="35"/>
      <c r="G17" s="13">
        <v>10892</v>
      </c>
      <c r="H17" s="13">
        <v>9258.2000000000007</v>
      </c>
      <c r="I17" s="31"/>
    </row>
    <row r="18" spans="1:9" ht="54.75" customHeight="1" x14ac:dyDescent="0.25">
      <c r="A18" s="14" t="s">
        <v>15</v>
      </c>
      <c r="B18" s="10" t="s">
        <v>2</v>
      </c>
      <c r="C18" s="10">
        <v>2</v>
      </c>
      <c r="D18" s="10" t="s">
        <v>47</v>
      </c>
      <c r="E18" s="11" t="s">
        <v>32</v>
      </c>
      <c r="F18" s="11" t="s">
        <v>33</v>
      </c>
      <c r="G18" s="12">
        <v>9565</v>
      </c>
      <c r="H18" s="12">
        <v>8130.25</v>
      </c>
      <c r="I18" s="14" t="s">
        <v>14</v>
      </c>
    </row>
    <row r="19" spans="1:9" ht="21" x14ac:dyDescent="0.25">
      <c r="A19" s="18" t="s">
        <v>4</v>
      </c>
      <c r="B19" s="19"/>
      <c r="C19" s="19"/>
      <c r="D19" s="19"/>
      <c r="E19" s="19"/>
      <c r="F19" s="20"/>
      <c r="G19" s="7">
        <f>SUM(G16:G18)</f>
        <v>31936</v>
      </c>
      <c r="H19" s="7">
        <f>SUM(H16:H18)</f>
        <v>27145.599999999999</v>
      </c>
      <c r="I19" s="8"/>
    </row>
    <row r="22" spans="1:9" ht="21" x14ac:dyDescent="0.25">
      <c r="A22" s="21" t="s">
        <v>18</v>
      </c>
      <c r="B22" s="21"/>
      <c r="C22" s="21"/>
      <c r="D22" s="21"/>
      <c r="E22" s="21"/>
      <c r="F22" s="21"/>
      <c r="G22" s="7">
        <f>G19+G12</f>
        <v>113939.45</v>
      </c>
      <c r="H22" s="7">
        <f>H19+H12</f>
        <v>96848.53</v>
      </c>
      <c r="I22" s="9"/>
    </row>
  </sheetData>
  <mergeCells count="14">
    <mergeCell ref="A19:F19"/>
    <mergeCell ref="A22:F22"/>
    <mergeCell ref="A1:I1"/>
    <mergeCell ref="A2:I2"/>
    <mergeCell ref="A3:I3"/>
    <mergeCell ref="A15:I15"/>
    <mergeCell ref="A12:F12"/>
    <mergeCell ref="A4:E4"/>
    <mergeCell ref="A16:A17"/>
    <mergeCell ref="B16:B17"/>
    <mergeCell ref="C16:C17"/>
    <mergeCell ref="D16:D17"/>
    <mergeCell ref="F16:F17"/>
    <mergeCell ref="I16:I17"/>
  </mergeCells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2022-06-28T10:24:59Z</dcterms:modified>
</cp:coreProperties>
</file>