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defaultThemeVersion="124226"/>
  <xr:revisionPtr revIDLastSave="0" documentId="8_{8ECECEFC-1828-412E-977E-102FDA2BA42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  <sheet name="Arkusz2" sheetId="2" r:id="rId2"/>
    <sheet name="Arkusz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G16" i="1"/>
  <c r="H8" i="1" l="1"/>
  <c r="G8" i="1"/>
  <c r="G19" i="1" l="1"/>
  <c r="H19" i="1"/>
</calcChain>
</file>

<file path=xl/sharedStrings.xml><?xml version="1.0" encoding="utf-8"?>
<sst xmlns="http://schemas.openxmlformats.org/spreadsheetml/2006/main" count="51" uniqueCount="39">
  <si>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</si>
  <si>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</si>
  <si>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</si>
  <si>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</si>
  <si>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</si>
  <si>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</si>
  <si>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</si>
  <si>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</si>
  <si>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</si>
  <si>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</si>
  <si>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</si>
  <si>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</si>
  <si>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</t>
  </si>
  <si>
    <t>Zatwierdzony do dofinansowania z warunkiem/schválen s podmínkou</t>
  </si>
  <si>
    <t xml:space="preserve">Zatwierdzony do dofinansowania z warunkiem/schválen s podmínkou </t>
  </si>
  <si>
    <t>2.</t>
  </si>
  <si>
    <t>3.</t>
  </si>
  <si>
    <t>Projekty czeskich wnioskodawców/ Projekty českých žadatelů</t>
  </si>
  <si>
    <t>C</t>
  </si>
  <si>
    <t>RAZEM CZ PL</t>
  </si>
  <si>
    <t>Na styku kultur</t>
  </si>
  <si>
    <t>Manewry strażackie- okazją do umocnienia polsko-czeskich kontaktów</t>
  </si>
  <si>
    <t>Prázdniny v Beskydech</t>
  </si>
  <si>
    <t>Okolo kapličky cestička</t>
  </si>
  <si>
    <t>Návrat řezbářství do Frýdlantu</t>
  </si>
  <si>
    <t xml:space="preserve">1. </t>
  </si>
  <si>
    <r>
      <t>Kulturní centrum Frýdlant nad Ostravicí/</t>
    </r>
    <r>
      <rPr>
        <sz val="12"/>
        <color theme="1"/>
        <rFont val="Arial"/>
        <family val="2"/>
        <charset val="238"/>
      </rPr>
      <t>Miejska Biblioteka Publiczna w Czechowicach-Dziedzicach</t>
    </r>
  </si>
  <si>
    <r>
      <t>Město Frýdlant nad Ostravicí/</t>
    </r>
    <r>
      <rPr>
        <sz val="12"/>
        <color theme="1"/>
        <rFont val="Arial"/>
        <family val="2"/>
        <charset val="238"/>
      </rPr>
      <t xml:space="preserve">Żywiecka Biblioteka Samorzadowa </t>
    </r>
  </si>
  <si>
    <r>
      <t>Stowarzyszenie Made in Szczyrk/</t>
    </r>
    <r>
      <rPr>
        <sz val="12"/>
        <color theme="1"/>
        <rFont val="Arial"/>
        <family val="2"/>
        <charset val="238"/>
      </rPr>
      <t>Kulturní centrum Frýdlant nad Ostravicí</t>
    </r>
  </si>
  <si>
    <r>
      <t>Miejsko-Gminny Ośrodek Kultury w Wilamowicach/</t>
    </r>
    <r>
      <rPr>
        <sz val="12"/>
        <color theme="1"/>
        <rFont val="Arial"/>
        <family val="2"/>
        <charset val="238"/>
      </rPr>
      <t>Kulturní dům Dolní Benešov</t>
    </r>
  </si>
  <si>
    <r>
      <t>CZ.11.2.45/0.0/0.0/16_011/000</t>
    </r>
    <r>
      <rPr>
        <b/>
        <sz val="12"/>
        <color theme="1"/>
        <rFont val="Arial"/>
        <family val="2"/>
        <charset val="238"/>
      </rPr>
      <t>3224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</si>
  <si>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3223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</si>
  <si>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3229</t>
    </r>
  </si>
  <si>
    <r>
      <t>CZ.11.2.45/0.0/0.0/16_011/000</t>
    </r>
    <r>
      <rPr>
        <b/>
        <sz val="12"/>
        <color theme="1"/>
        <rFont val="Arial"/>
        <family val="2"/>
        <charset val="238"/>
      </rPr>
      <t>3222</t>
    </r>
  </si>
  <si>
    <r>
      <t>CZ.11.4.120/0.0/0.0/16_011/000</t>
    </r>
    <r>
      <rPr>
        <b/>
        <sz val="12"/>
        <color theme="1"/>
        <rFont val="Arial"/>
        <family val="2"/>
        <charset val="238"/>
      </rPr>
      <t>3221</t>
    </r>
  </si>
  <si>
    <r>
      <t>CZ.11.2.45/0.0/0.0/16_011/000</t>
    </r>
    <r>
      <rPr>
        <b/>
        <sz val="12"/>
        <color theme="1"/>
        <rFont val="Arial"/>
        <family val="2"/>
        <charset val="238"/>
      </rPr>
      <t>3230</t>
    </r>
  </si>
  <si>
    <t>Kulturní centrum Frýdlant nad Ostravicí/Powiat Bielski</t>
  </si>
  <si>
    <t>Smaltovaná historie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</si>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</sst>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0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2" fillId="2" borderId="0" applyNumberFormat="0" applyBorder="0" applyAlignment="0" applyProtection="0"/>
  </cellStyleXfs>
  <cellXfs count="32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2" borderId="1" xfId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horizontal="center" vertical="center" wrapText="1"/>
    </xf>
    <xf numFmtId="0" fontId="1" fillId="0" borderId="1" xfId="0" applyFont="1" applyBorder="1"/>
    <xf numFmtId="0" fontId="11" fillId="0" borderId="0" xfId="0" applyFont="1"/>
    <xf numFmtId="0" fontId="12" fillId="0" borderId="5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/>
    </xf>
    <xf numFmtId="4" fontId="16" fillId="4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6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</cellXfs>
  <cellStyles count="3">
    <cellStyle name="40 % – Zvýraznění 3" xfId="1" builtinId="39"/>
    <cellStyle name="40% — akcent 3 2" xfId="2" xr:uid="{00000000-0005-0000-0000-000001000000}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333375</xdr:colOff>
      <xdr:row>0</xdr:row>
      <xdr:rowOff>47625</xdr:rowOff>
    </xdr:from>
    <xdr:ext cx="6105525" cy="483635"/>
    <xdr:sp macro="" textlink="">
      <xdr:nvSpPr>
        <xdr:cNvPr id="3" name="pole tekstow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375" y="47625"/>
          <a:ext cx="6105525" cy="483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3</xdr:col>
      <xdr:colOff>933450</xdr:colOff>
      <xdr:row>0</xdr:row>
      <xdr:rowOff>95250</xdr:rowOff>
    </xdr:from>
    <xdr:to>
      <xdr:col>6</xdr:col>
      <xdr:colOff>1847850</xdr:colOff>
      <xdr:row>1</xdr:row>
      <xdr:rowOff>0</xdr:rowOff>
    </xdr:to>
    <xdr:pic>
      <xdr:nvPicPr>
        <xdr:cNvPr id="4" name="Obrázek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0" y="95250"/>
          <a:ext cx="60864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3</xdr:col>
      <xdr:colOff>419099</xdr:colOff>
      <xdr:row>2</xdr:row>
      <xdr:rowOff>52388</xdr:rowOff>
    </xdr:from>
    <xdr:ext cx="9115426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538412" y="1290638"/>
          <a:ext cx="9115426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do dofinansowania</a:t>
          </a:r>
          <a:r>
            <a:rPr lang="pl-PL" sz="16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z warunkami </a:t>
          </a: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XVI posiedzeniu Euroregionalnego Komitetu Sterującego Euroregionu Beskidy w dniu 03.06.2022 r. w ramach Programu INTERREG V-A Republika Czeska – Polska 2014-2020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zoomScale="70" zoomScaleNormal="70" workbookViewId="0">
      <selection activeCell="G19" sqref="G19"/>
    </sheetView>
  </sheetViews>
  <sheetFormatPr defaultRowHeight="14.4" x14ac:dyDescent="0.3"/>
  <cols>
    <col min="1" max="1" width="6" customWidth="1"/>
    <col min="2" max="2" width="10.88671875" customWidth="1"/>
    <col min="3" max="3" width="17.5546875" customWidth="1"/>
    <col min="4" max="4" width="51.44140625" customWidth="1"/>
    <col min="5" max="5" width="38.88671875" customWidth="1"/>
    <col min="6" max="6" width="36" customWidth="1"/>
    <col min="7" max="7" width="28.5546875" customWidth="1"/>
    <col min="8" max="8" width="24.88671875" customWidth="1"/>
    <col min="9" max="9" width="34.6640625" customWidth="1"/>
  </cols>
  <sheetData>
    <row r="1" spans="1:9" ht="69" customHeight="1" x14ac:dyDescent="0.3">
      <c r="A1" s="22"/>
      <c r="B1" s="22"/>
      <c r="C1" s="22"/>
      <c r="D1" s="22"/>
      <c r="E1" s="22"/>
      <c r="F1" s="22"/>
      <c r="G1" s="22"/>
      <c r="H1" s="22"/>
      <c r="I1" s="22"/>
    </row>
    <row r="2" spans="1:9" ht="21.75" customHeight="1" x14ac:dyDescent="0.3">
      <c r="A2" s="23" t="s">
        <v>12</v>
      </c>
      <c r="B2" s="23"/>
      <c r="C2" s="23"/>
      <c r="D2" s="23"/>
      <c r="E2" s="23"/>
      <c r="F2" s="23"/>
      <c r="G2" s="23"/>
      <c r="H2" s="23"/>
      <c r="I2" s="23"/>
    </row>
    <row r="3" spans="1:9" ht="65.25" customHeight="1" x14ac:dyDescent="0.3">
      <c r="A3" s="24"/>
      <c r="B3" s="24"/>
      <c r="C3" s="24"/>
      <c r="D3" s="24"/>
      <c r="E3" s="24"/>
      <c r="F3" s="24"/>
      <c r="G3" s="24"/>
      <c r="H3" s="24"/>
      <c r="I3" s="24"/>
    </row>
    <row r="4" spans="1:9" ht="45" customHeight="1" x14ac:dyDescent="0.3">
      <c r="A4" s="29" t="s">
        <v>2</v>
      </c>
      <c r="B4" s="29"/>
      <c r="C4" s="29"/>
      <c r="D4" s="29"/>
      <c r="E4" s="29"/>
      <c r="F4" s="1"/>
      <c r="G4" s="1"/>
      <c r="H4" s="1"/>
    </row>
    <row r="5" spans="1:9" ht="90" x14ac:dyDescent="0.35">
      <c r="A5" s="3" t="s">
        <v>4</v>
      </c>
      <c r="B5" s="3" t="s">
        <v>0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4" t="s">
        <v>10</v>
      </c>
      <c r="I5" s="5" t="s">
        <v>11</v>
      </c>
    </row>
    <row r="6" spans="1:9" ht="105" customHeight="1" x14ac:dyDescent="0.3">
      <c r="A6" s="12" t="s">
        <v>25</v>
      </c>
      <c r="B6" s="8" t="s">
        <v>18</v>
      </c>
      <c r="C6" s="8">
        <v>2</v>
      </c>
      <c r="D6" s="8" t="s">
        <v>30</v>
      </c>
      <c r="E6" s="9" t="s">
        <v>28</v>
      </c>
      <c r="F6" s="9" t="s">
        <v>20</v>
      </c>
      <c r="G6" s="10">
        <v>17541</v>
      </c>
      <c r="H6" s="11">
        <v>14909.85</v>
      </c>
      <c r="I6" s="12" t="s">
        <v>14</v>
      </c>
    </row>
    <row r="7" spans="1:9" ht="94.5" customHeight="1" x14ac:dyDescent="0.3">
      <c r="A7" s="12" t="s">
        <v>15</v>
      </c>
      <c r="B7" s="8" t="s">
        <v>18</v>
      </c>
      <c r="C7" s="8">
        <v>4</v>
      </c>
      <c r="D7" s="8" t="s">
        <v>31</v>
      </c>
      <c r="E7" s="9" t="s">
        <v>29</v>
      </c>
      <c r="F7" s="9" t="s">
        <v>21</v>
      </c>
      <c r="G7" s="10">
        <v>8135</v>
      </c>
      <c r="H7" s="10">
        <v>6914.75</v>
      </c>
      <c r="I7" s="12" t="s">
        <v>14</v>
      </c>
    </row>
    <row r="8" spans="1:9" ht="32.25" customHeight="1" x14ac:dyDescent="0.3">
      <c r="A8" s="26" t="s">
        <v>3</v>
      </c>
      <c r="B8" s="27"/>
      <c r="C8" s="27"/>
      <c r="D8" s="27"/>
      <c r="E8" s="27"/>
      <c r="F8" s="28"/>
      <c r="G8" s="15">
        <f>SUM(G6:G7)</f>
        <v>25676</v>
      </c>
      <c r="H8" s="15">
        <f>SUM(H6:H7)</f>
        <v>21824.6</v>
      </c>
      <c r="I8" s="2"/>
    </row>
    <row r="11" spans="1:9" ht="18.75" customHeight="1" x14ac:dyDescent="0.35">
      <c r="A11" s="25" t="s">
        <v>17</v>
      </c>
      <c r="B11" s="25"/>
      <c r="C11" s="25"/>
      <c r="D11" s="25"/>
      <c r="E11" s="25"/>
      <c r="F11" s="25"/>
      <c r="G11" s="25"/>
      <c r="H11" s="25"/>
      <c r="I11" s="25"/>
    </row>
    <row r="12" spans="1:9" ht="45" x14ac:dyDescent="0.3">
      <c r="A12" s="12" t="s">
        <v>1</v>
      </c>
      <c r="B12" s="12" t="s">
        <v>18</v>
      </c>
      <c r="C12" s="12">
        <v>2</v>
      </c>
      <c r="D12" s="12" t="s">
        <v>35</v>
      </c>
      <c r="E12" s="30" t="s">
        <v>36</v>
      </c>
      <c r="F12" s="14" t="s">
        <v>37</v>
      </c>
      <c r="G12" s="31">
        <v>28275</v>
      </c>
      <c r="H12" s="31">
        <v>24033.75</v>
      </c>
      <c r="I12" s="12" t="s">
        <v>13</v>
      </c>
    </row>
    <row r="13" spans="1:9" ht="61.2" x14ac:dyDescent="0.3">
      <c r="A13" s="12" t="s">
        <v>15</v>
      </c>
      <c r="B13" s="13" t="s">
        <v>18</v>
      </c>
      <c r="C13" s="13">
        <v>4</v>
      </c>
      <c r="D13" s="13" t="s">
        <v>32</v>
      </c>
      <c r="E13" s="9" t="s">
        <v>26</v>
      </c>
      <c r="F13" s="14" t="s">
        <v>22</v>
      </c>
      <c r="G13" s="10">
        <v>7162.5</v>
      </c>
      <c r="H13" s="10">
        <v>6088.12</v>
      </c>
      <c r="I13" s="12" t="s">
        <v>13</v>
      </c>
    </row>
    <row r="14" spans="1:9" ht="46.2" x14ac:dyDescent="0.3">
      <c r="A14" s="12" t="s">
        <v>16</v>
      </c>
      <c r="B14" s="13" t="s">
        <v>18</v>
      </c>
      <c r="C14" s="13">
        <v>2</v>
      </c>
      <c r="D14" s="13" t="s">
        <v>33</v>
      </c>
      <c r="E14" s="9" t="s">
        <v>27</v>
      </c>
      <c r="F14" s="9" t="s">
        <v>23</v>
      </c>
      <c r="G14" s="10">
        <v>25540</v>
      </c>
      <c r="H14" s="10">
        <v>21709</v>
      </c>
      <c r="I14" s="12" t="s">
        <v>13</v>
      </c>
    </row>
    <row r="15" spans="1:9" ht="46.2" x14ac:dyDescent="0.3">
      <c r="A15" s="12" t="s">
        <v>38</v>
      </c>
      <c r="B15" s="13" t="s">
        <v>18</v>
      </c>
      <c r="C15" s="13">
        <v>4</v>
      </c>
      <c r="D15" s="13" t="s">
        <v>34</v>
      </c>
      <c r="E15" s="9" t="s">
        <v>27</v>
      </c>
      <c r="F15" s="9" t="s">
        <v>24</v>
      </c>
      <c r="G15" s="10">
        <v>7725</v>
      </c>
      <c r="H15" s="10">
        <v>6566.25</v>
      </c>
      <c r="I15" s="12" t="s">
        <v>13</v>
      </c>
    </row>
    <row r="16" spans="1:9" ht="21" x14ac:dyDescent="0.3">
      <c r="A16" s="18" t="s">
        <v>3</v>
      </c>
      <c r="B16" s="19"/>
      <c r="C16" s="19"/>
      <c r="D16" s="19"/>
      <c r="E16" s="19"/>
      <c r="F16" s="20"/>
      <c r="G16" s="16">
        <f>SUM(G12:G15)</f>
        <v>68702.5</v>
      </c>
      <c r="H16" s="16">
        <f>SUM(H12:H15)</f>
        <v>58397.119999999995</v>
      </c>
      <c r="I16" s="6"/>
    </row>
    <row r="17" spans="1:9" ht="17.399999999999999" x14ac:dyDescent="0.3">
      <c r="G17" s="17"/>
      <c r="H17" s="17"/>
    </row>
    <row r="18" spans="1:9" ht="17.399999999999999" x14ac:dyDescent="0.3">
      <c r="G18" s="17"/>
      <c r="H18" s="17"/>
    </row>
    <row r="19" spans="1:9" ht="30.75" customHeight="1" x14ac:dyDescent="0.3">
      <c r="A19" s="21" t="s">
        <v>19</v>
      </c>
      <c r="B19" s="21"/>
      <c r="C19" s="21"/>
      <c r="D19" s="21"/>
      <c r="E19" s="21"/>
      <c r="F19" s="21"/>
      <c r="G19" s="16">
        <f>G16+G8</f>
        <v>94378.5</v>
      </c>
      <c r="H19" s="16">
        <f>H16+H8</f>
        <v>80221.72</v>
      </c>
      <c r="I19" s="7"/>
    </row>
  </sheetData>
  <mergeCells count="8">
    <mergeCell ref="A16:F16"/>
    <mergeCell ref="A19:F19"/>
    <mergeCell ref="A1:I1"/>
    <mergeCell ref="A2:I2"/>
    <mergeCell ref="A3:I3"/>
    <mergeCell ref="A11:I11"/>
    <mergeCell ref="A8:F8"/>
    <mergeCell ref="A4:E4"/>
  </mergeCells>
  <phoneticPr fontId="17" type="noConversion"/>
  <pageMargins left="0.7" right="0.7" top="0.75" bottom="0.75" header="0.3" footer="0.3"/>
  <pageSetup paperSize="9"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9" sqref="E29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2022-06-15T11:22:44Z</dcterms:modified>
</cp:coreProperties>
</file>